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RSS hodnocení po výboru" sheetId="1" r:id="rId1"/>
  </sheets>
  <definedNames>
    <definedName name="_xlnm.Print_Titles" localSheetId="0">'RSS hodnocení po výboru'!$5:$5</definedName>
    <definedName name="_xlnm.Print_Area" localSheetId="0">'RSS hodnocení po výboru'!$A$1:$L$18</definedName>
    <definedName name="Z_326A84F3_EA96_4DB1_BC1A_A7FDD494909B_.wvu.FilterData" localSheetId="0" hidden="1">'RSS hodnocení po výboru'!$A$5:$L$18</definedName>
    <definedName name="Z_326A84F3_EA96_4DB1_BC1A_A7FDD494909B_.wvu.PrintArea" localSheetId="0" hidden="1">'RSS hodnocení po výboru'!$A$1:$L$18</definedName>
    <definedName name="Z_326A84F3_EA96_4DB1_BC1A_A7FDD494909B_.wvu.PrintTitles" localSheetId="0" hidden="1">'RSS hodnocení po výboru'!$5:$5</definedName>
    <definedName name="Z_3776FFC4_1FFA_47C9_AF26_198B5C0D0D09_.wvu.FilterData" localSheetId="0" hidden="1">'RSS hodnocení po výboru'!$A$5:$L$18</definedName>
    <definedName name="Z_3776FFC4_1FFA_47C9_AF26_198B5C0D0D09_.wvu.PrintArea" localSheetId="0" hidden="1">'RSS hodnocení po výboru'!$A$1:$L$18</definedName>
    <definedName name="Z_3776FFC4_1FFA_47C9_AF26_198B5C0D0D09_.wvu.PrintTitles" localSheetId="0" hidden="1">'RSS hodnocení po výboru'!$5:$5</definedName>
    <definedName name="Z_6733C0E6_BD4B_4528_80BB_D4BBD83EBA62_.wvu.FilterData" localSheetId="0" hidden="1">'RSS hodnocení po výboru'!$A$5:$L$18</definedName>
    <definedName name="Z_6733C0E6_BD4B_4528_80BB_D4BBD83EBA62_.wvu.PrintArea" localSheetId="0" hidden="1">'RSS hodnocení po výboru'!$A$1:$L$18</definedName>
    <definedName name="Z_6733C0E6_BD4B_4528_80BB_D4BBD83EBA62_.wvu.PrintTitles" localSheetId="0" hidden="1">'RSS hodnocení po výboru'!$5:$5</definedName>
  </definedNames>
  <calcPr fullCalcOnLoad="1"/>
</workbook>
</file>

<file path=xl/sharedStrings.xml><?xml version="1.0" encoding="utf-8"?>
<sst xmlns="http://schemas.openxmlformats.org/spreadsheetml/2006/main" count="117" uniqueCount="78">
  <si>
    <t>Název žadatele</t>
  </si>
  <si>
    <t>Název projektu</t>
  </si>
  <si>
    <t>Doba realizace projektu</t>
  </si>
  <si>
    <t>Počet bodů</t>
  </si>
  <si>
    <t>% spoluúčast dotace na CUN</t>
  </si>
  <si>
    <t>Kód dotačního titulu</t>
  </si>
  <si>
    <t>IČ</t>
  </si>
  <si>
    <t>Právní forma žadatele</t>
  </si>
  <si>
    <t>občanské sdružení</t>
  </si>
  <si>
    <t>neinvestiční</t>
  </si>
  <si>
    <t>Centrum pro zdravotně postižené Moravskoslezského kraje o.s.</t>
  </si>
  <si>
    <t>26593548</t>
  </si>
  <si>
    <t>68177615</t>
  </si>
  <si>
    <t>příspěvková organizace</t>
  </si>
  <si>
    <t>Podané ruce, o.s. - Projekt OsA Frýdek-Místek</t>
  </si>
  <si>
    <t>70632596</t>
  </si>
  <si>
    <t>Poskytování služeb osobní asistence</t>
  </si>
  <si>
    <t>Společnost pro podporu lidí s mentálním postižením v České republice, o.s. Okresní organizace SPMP ČR Ostrava</t>
  </si>
  <si>
    <t>63025221</t>
  </si>
  <si>
    <t>Slezská diakonie</t>
  </si>
  <si>
    <t>65468562</t>
  </si>
  <si>
    <t>Odlehčovací služba Siloe</t>
  </si>
  <si>
    <t>obecně prospěšná společnost</t>
  </si>
  <si>
    <t>Elim, křesťanská společnost pro evangelizaci a diakonii Opava, o.s.</t>
  </si>
  <si>
    <t>Celkové uznatelné náklady projektu           (v Kč)</t>
  </si>
  <si>
    <t>Neposkytnutí účelových dotací žadatelům z rozpočtu kraje v Programu rozvoje sociálních služeb v Moravskoslezském kraji na rok 2010</t>
  </si>
  <si>
    <t xml:space="preserve">Požadovaná dotace v Kč </t>
  </si>
  <si>
    <t>RSS 6/10</t>
  </si>
  <si>
    <t>1. 6.-31. 12. 2010</t>
  </si>
  <si>
    <t>1. 1.-31. 12. 2010</t>
  </si>
  <si>
    <t>RSS 10/10</t>
  </si>
  <si>
    <t>Rozvoj dobrovolnictví v sociálních zařízeních MS kraje prostřednictvím Dobrovolnického centra ADRA Ostrava</t>
  </si>
  <si>
    <t>1. 7.-31. 12. 2010</t>
  </si>
  <si>
    <t xml:space="preserve">Občanské sdružení ADRA </t>
  </si>
  <si>
    <t>61388122</t>
  </si>
  <si>
    <t>06/10</t>
  </si>
  <si>
    <t>Č. žádosti</t>
  </si>
  <si>
    <t>1. 4.-31. 12. 2010</t>
  </si>
  <si>
    <t>RSS 5/10</t>
  </si>
  <si>
    <t>RSS 2/10</t>
  </si>
  <si>
    <t>1. 3.-31. 12. 2010</t>
  </si>
  <si>
    <t>církevní organizace</t>
  </si>
  <si>
    <t>21/10</t>
  </si>
  <si>
    <t>1. 1 -31. 12. 2010</t>
  </si>
  <si>
    <t>Centrum sociálních služeb Ostrava, příspěvková organizace</t>
  </si>
  <si>
    <t>75082861</t>
  </si>
  <si>
    <t>25/10</t>
  </si>
  <si>
    <t>Zavádění případových konferencí do praxe v oblasti sociálně-právní ochrany dětí</t>
  </si>
  <si>
    <t>33/10</t>
  </si>
  <si>
    <t>44/10</t>
  </si>
  <si>
    <t>48/10</t>
  </si>
  <si>
    <t>RSS 3/10</t>
  </si>
  <si>
    <t>Udržitelnost rozvoje a zkvalitnění Krizového centra v úzké spolupráci s Poradnou pro veřejnost</t>
  </si>
  <si>
    <t>51/10</t>
  </si>
  <si>
    <t>25852345</t>
  </si>
  <si>
    <t>52/10</t>
  </si>
  <si>
    <t>SPOLEČNĚ-JEKHETANE, o.s.</t>
  </si>
  <si>
    <t>68145209</t>
  </si>
  <si>
    <t>BLÍŽE LIDEM</t>
  </si>
  <si>
    <t>1. 1-31- 12. 2010</t>
  </si>
  <si>
    <t>61/10</t>
  </si>
  <si>
    <t>Rodinné centrum Ostrava-Hrabůvka</t>
  </si>
  <si>
    <t>75117703</t>
  </si>
  <si>
    <t>Posilování rodičovských kompetencí a dovedností v rodinných centrech Skřítek</t>
  </si>
  <si>
    <t>62/10</t>
  </si>
  <si>
    <t>Sociální začleňování rodiny v RC Skřítek</t>
  </si>
  <si>
    <t>64/10</t>
  </si>
  <si>
    <t>Osobní asistencí k integraci</t>
  </si>
  <si>
    <t>CENTROM, občanské sdružení</t>
  </si>
  <si>
    <t>69610371</t>
  </si>
  <si>
    <t>10/10</t>
  </si>
  <si>
    <t xml:space="preserve">EUROTOPIA Opava o.p.s. </t>
  </si>
  <si>
    <t>NZDM CARAVAN v Krnově - rozvoj sociální služby</t>
  </si>
  <si>
    <t>SPMP Ostrava centrum denních služeb - odlehčovací služby</t>
  </si>
  <si>
    <t>Druh dotace</t>
  </si>
  <si>
    <t>Zajištění provozu NP centra DM převzatého od Společně-Jekhetane</t>
  </si>
  <si>
    <t>11/10</t>
  </si>
  <si>
    <t>Třístupňový propustný systém bydlení v romských komunitách - bydlení s doprovodným sociálním programem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</si>
</sst>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85" zoomScaleSheetLayoutView="100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12.125" style="0" customWidth="1"/>
    <col min="2" max="2" width="15.625" style="0" customWidth="1"/>
    <col min="3" max="3" width="20.875" style="0" customWidth="1"/>
    <col min="4" max="4" width="14.375" style="6" customWidth="1"/>
    <col min="5" max="5" width="15.00390625" style="0" customWidth="1"/>
    <col min="6" max="6" width="23.125" style="0" customWidth="1"/>
    <col min="7" max="7" width="14.125" style="0" customWidth="1"/>
    <col min="8" max="8" width="12.75390625" style="1" customWidth="1"/>
    <col min="9" max="9" width="13.625" style="8" customWidth="1"/>
    <col min="10" max="10" width="13.125" style="1" customWidth="1"/>
    <col min="11" max="11" width="16.00390625" style="1" customWidth="1"/>
    <col min="12" max="12" width="0.12890625" style="0" customWidth="1"/>
    <col min="13" max="16384" width="4.75390625" style="0" customWidth="1"/>
  </cols>
  <sheetData>
    <row r="1" spans="1:12" ht="24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2"/>
    </row>
    <row r="3" spans="1:12" ht="23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2"/>
    </row>
    <row r="4" spans="1:12" ht="24.7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3"/>
    </row>
    <row r="5" spans="1:12" ht="72" customHeight="1">
      <c r="A5" s="14" t="s">
        <v>36</v>
      </c>
      <c r="B5" s="14" t="s">
        <v>5</v>
      </c>
      <c r="C5" s="15" t="s">
        <v>0</v>
      </c>
      <c r="D5" s="14" t="s">
        <v>6</v>
      </c>
      <c r="E5" s="15" t="s">
        <v>7</v>
      </c>
      <c r="F5" s="15" t="s">
        <v>1</v>
      </c>
      <c r="G5" s="16" t="s">
        <v>24</v>
      </c>
      <c r="H5" s="17" t="s">
        <v>4</v>
      </c>
      <c r="I5" s="16" t="s">
        <v>26</v>
      </c>
      <c r="J5" s="15" t="s">
        <v>74</v>
      </c>
      <c r="K5" s="16" t="s">
        <v>2</v>
      </c>
      <c r="L5" s="5" t="s">
        <v>3</v>
      </c>
    </row>
    <row r="6" spans="1:12" s="9" customFormat="1" ht="54.75" customHeight="1">
      <c r="A6" s="18" t="s">
        <v>70</v>
      </c>
      <c r="B6" s="18" t="s">
        <v>39</v>
      </c>
      <c r="C6" s="19" t="s">
        <v>68</v>
      </c>
      <c r="D6" s="18" t="s">
        <v>69</v>
      </c>
      <c r="E6" s="19" t="s">
        <v>8</v>
      </c>
      <c r="F6" s="19" t="s">
        <v>75</v>
      </c>
      <c r="G6" s="20">
        <v>810000</v>
      </c>
      <c r="H6" s="21">
        <f aca="true" t="shared" si="0" ref="H6:H18">I6/G6*100</f>
        <v>37.03703703703704</v>
      </c>
      <c r="I6" s="20">
        <v>300000</v>
      </c>
      <c r="J6" s="22" t="s">
        <v>9</v>
      </c>
      <c r="K6" s="20" t="s">
        <v>29</v>
      </c>
      <c r="L6" s="11">
        <v>0</v>
      </c>
    </row>
    <row r="7" spans="1:12" s="9" customFormat="1" ht="70.5" customHeight="1">
      <c r="A7" s="18" t="s">
        <v>76</v>
      </c>
      <c r="B7" s="18" t="s">
        <v>39</v>
      </c>
      <c r="C7" s="19" t="s">
        <v>68</v>
      </c>
      <c r="D7" s="18" t="s">
        <v>69</v>
      </c>
      <c r="E7" s="19" t="s">
        <v>8</v>
      </c>
      <c r="F7" s="19" t="s">
        <v>77</v>
      </c>
      <c r="G7" s="20">
        <v>2599000</v>
      </c>
      <c r="H7" s="21">
        <f t="shared" si="0"/>
        <v>11.542901115813775</v>
      </c>
      <c r="I7" s="20">
        <v>300000</v>
      </c>
      <c r="J7" s="22" t="s">
        <v>9</v>
      </c>
      <c r="K7" s="20" t="s">
        <v>29</v>
      </c>
      <c r="L7" s="11">
        <v>0</v>
      </c>
    </row>
    <row r="8" spans="1:12" s="10" customFormat="1" ht="56.25" customHeight="1">
      <c r="A8" s="18" t="s">
        <v>66</v>
      </c>
      <c r="B8" s="18" t="s">
        <v>39</v>
      </c>
      <c r="C8" s="19" t="s">
        <v>10</v>
      </c>
      <c r="D8" s="18" t="s">
        <v>11</v>
      </c>
      <c r="E8" s="19" t="s">
        <v>8</v>
      </c>
      <c r="F8" s="19" t="s">
        <v>67</v>
      </c>
      <c r="G8" s="20">
        <v>600000</v>
      </c>
      <c r="H8" s="21">
        <f t="shared" si="0"/>
        <v>50</v>
      </c>
      <c r="I8" s="20">
        <v>300000</v>
      </c>
      <c r="J8" s="22" t="s">
        <v>9</v>
      </c>
      <c r="K8" s="20" t="s">
        <v>40</v>
      </c>
      <c r="L8" s="11">
        <v>0</v>
      </c>
    </row>
    <row r="9" spans="1:12" s="10" customFormat="1" ht="75" customHeight="1">
      <c r="A9" s="18" t="s">
        <v>48</v>
      </c>
      <c r="B9" s="18" t="s">
        <v>39</v>
      </c>
      <c r="C9" s="19" t="s">
        <v>14</v>
      </c>
      <c r="D9" s="18" t="s">
        <v>15</v>
      </c>
      <c r="E9" s="19" t="s">
        <v>8</v>
      </c>
      <c r="F9" s="19" t="s">
        <v>16</v>
      </c>
      <c r="G9" s="20">
        <v>600000</v>
      </c>
      <c r="H9" s="21">
        <f t="shared" si="0"/>
        <v>50</v>
      </c>
      <c r="I9" s="20">
        <v>300000</v>
      </c>
      <c r="J9" s="22" t="s">
        <v>9</v>
      </c>
      <c r="K9" s="20" t="s">
        <v>29</v>
      </c>
      <c r="L9" s="11">
        <v>0</v>
      </c>
    </row>
    <row r="10" spans="1:12" s="9" customFormat="1" ht="45" customHeight="1">
      <c r="A10" s="18" t="s">
        <v>49</v>
      </c>
      <c r="B10" s="18" t="s">
        <v>39</v>
      </c>
      <c r="C10" s="19" t="s">
        <v>19</v>
      </c>
      <c r="D10" s="18" t="s">
        <v>20</v>
      </c>
      <c r="E10" s="19" t="s">
        <v>41</v>
      </c>
      <c r="F10" s="19" t="s">
        <v>21</v>
      </c>
      <c r="G10" s="20">
        <v>916900</v>
      </c>
      <c r="H10" s="21">
        <f t="shared" si="0"/>
        <v>16.206783727778383</v>
      </c>
      <c r="I10" s="20">
        <v>148600</v>
      </c>
      <c r="J10" s="22" t="s">
        <v>9</v>
      </c>
      <c r="K10" s="20" t="s">
        <v>29</v>
      </c>
      <c r="L10" s="11">
        <v>0</v>
      </c>
    </row>
    <row r="11" spans="1:12" ht="81" customHeight="1">
      <c r="A11" s="18" t="s">
        <v>42</v>
      </c>
      <c r="B11" s="18" t="s">
        <v>39</v>
      </c>
      <c r="C11" s="19" t="s">
        <v>17</v>
      </c>
      <c r="D11" s="18" t="s">
        <v>18</v>
      </c>
      <c r="E11" s="19" t="s">
        <v>8</v>
      </c>
      <c r="F11" s="19" t="s">
        <v>73</v>
      </c>
      <c r="G11" s="20">
        <v>586493</v>
      </c>
      <c r="H11" s="21">
        <f t="shared" si="0"/>
        <v>41.159911541996244</v>
      </c>
      <c r="I11" s="20">
        <v>241400</v>
      </c>
      <c r="J11" s="22" t="s">
        <v>9</v>
      </c>
      <c r="K11" s="20" t="s">
        <v>43</v>
      </c>
      <c r="L11" s="11">
        <v>0</v>
      </c>
    </row>
    <row r="12" spans="1:12" s="10" customFormat="1" ht="49.5" customHeight="1">
      <c r="A12" s="18" t="s">
        <v>53</v>
      </c>
      <c r="B12" s="18" t="s">
        <v>39</v>
      </c>
      <c r="C12" s="19" t="s">
        <v>71</v>
      </c>
      <c r="D12" s="18" t="s">
        <v>54</v>
      </c>
      <c r="E12" s="19" t="s">
        <v>22</v>
      </c>
      <c r="F12" s="19" t="s">
        <v>72</v>
      </c>
      <c r="G12" s="20">
        <v>390000</v>
      </c>
      <c r="H12" s="21">
        <f t="shared" si="0"/>
        <v>43.58974358974359</v>
      </c>
      <c r="I12" s="20">
        <v>170000</v>
      </c>
      <c r="J12" s="22" t="s">
        <v>9</v>
      </c>
      <c r="K12" s="20" t="s">
        <v>29</v>
      </c>
      <c r="L12" s="11">
        <v>0</v>
      </c>
    </row>
    <row r="13" spans="1:12" s="9" customFormat="1" ht="58.5" customHeight="1">
      <c r="A13" s="18" t="s">
        <v>46</v>
      </c>
      <c r="B13" s="18" t="s">
        <v>27</v>
      </c>
      <c r="C13" s="19" t="s">
        <v>44</v>
      </c>
      <c r="D13" s="18" t="s">
        <v>45</v>
      </c>
      <c r="E13" s="19" t="s">
        <v>13</v>
      </c>
      <c r="F13" s="19" t="s">
        <v>47</v>
      </c>
      <c r="G13" s="20">
        <v>124000</v>
      </c>
      <c r="H13" s="21">
        <f t="shared" si="0"/>
        <v>74.19354838709677</v>
      </c>
      <c r="I13" s="20">
        <v>92000</v>
      </c>
      <c r="J13" s="22" t="s">
        <v>9</v>
      </c>
      <c r="K13" s="20" t="s">
        <v>28</v>
      </c>
      <c r="L13" s="11"/>
    </row>
    <row r="14" spans="1:12" s="9" customFormat="1" ht="67.5" customHeight="1">
      <c r="A14" s="18" t="s">
        <v>50</v>
      </c>
      <c r="B14" s="18" t="s">
        <v>51</v>
      </c>
      <c r="C14" s="19" t="s">
        <v>23</v>
      </c>
      <c r="D14" s="18" t="s">
        <v>12</v>
      </c>
      <c r="E14" s="19" t="s">
        <v>8</v>
      </c>
      <c r="F14" s="19" t="s">
        <v>52</v>
      </c>
      <c r="G14" s="20">
        <v>180000</v>
      </c>
      <c r="H14" s="21">
        <f t="shared" si="0"/>
        <v>70</v>
      </c>
      <c r="I14" s="20">
        <v>126000</v>
      </c>
      <c r="J14" s="22" t="s">
        <v>9</v>
      </c>
      <c r="K14" s="20" t="s">
        <v>37</v>
      </c>
      <c r="L14" s="11"/>
    </row>
    <row r="15" spans="1:12" s="10" customFormat="1" ht="68.25" customHeight="1">
      <c r="A15" s="18" t="s">
        <v>35</v>
      </c>
      <c r="B15" s="18" t="s">
        <v>30</v>
      </c>
      <c r="C15" s="19" t="s">
        <v>33</v>
      </c>
      <c r="D15" s="18" t="s">
        <v>34</v>
      </c>
      <c r="E15" s="19" t="s">
        <v>8</v>
      </c>
      <c r="F15" s="19" t="s">
        <v>31</v>
      </c>
      <c r="G15" s="20">
        <v>649726</v>
      </c>
      <c r="H15" s="21">
        <f t="shared" si="0"/>
        <v>7.300000307822066</v>
      </c>
      <c r="I15" s="20">
        <v>47430</v>
      </c>
      <c r="J15" s="22" t="s">
        <v>9</v>
      </c>
      <c r="K15" s="20" t="s">
        <v>32</v>
      </c>
      <c r="L15" s="11"/>
    </row>
    <row r="16" spans="1:12" ht="51" customHeight="1">
      <c r="A16" s="18" t="s">
        <v>60</v>
      </c>
      <c r="B16" s="18" t="s">
        <v>38</v>
      </c>
      <c r="C16" s="19" t="s">
        <v>61</v>
      </c>
      <c r="D16" s="18" t="s">
        <v>62</v>
      </c>
      <c r="E16" s="19" t="s">
        <v>8</v>
      </c>
      <c r="F16" s="19" t="s">
        <v>63</v>
      </c>
      <c r="G16" s="20">
        <v>200000</v>
      </c>
      <c r="H16" s="21">
        <f t="shared" si="0"/>
        <v>50</v>
      </c>
      <c r="I16" s="20">
        <v>100000</v>
      </c>
      <c r="J16" s="22" t="s">
        <v>9</v>
      </c>
      <c r="K16" s="20" t="s">
        <v>29</v>
      </c>
      <c r="L16" s="11"/>
    </row>
    <row r="17" spans="1:12" s="9" customFormat="1" ht="45.75" customHeight="1">
      <c r="A17" s="18" t="s">
        <v>64</v>
      </c>
      <c r="B17" s="18" t="s">
        <v>38</v>
      </c>
      <c r="C17" s="19" t="s">
        <v>61</v>
      </c>
      <c r="D17" s="18" t="s">
        <v>62</v>
      </c>
      <c r="E17" s="19" t="s">
        <v>8</v>
      </c>
      <c r="F17" s="19" t="s">
        <v>65</v>
      </c>
      <c r="G17" s="20">
        <v>200000</v>
      </c>
      <c r="H17" s="21">
        <f t="shared" si="0"/>
        <v>50</v>
      </c>
      <c r="I17" s="20">
        <v>100000</v>
      </c>
      <c r="J17" s="22" t="s">
        <v>9</v>
      </c>
      <c r="K17" s="20" t="s">
        <v>29</v>
      </c>
      <c r="L17" s="11"/>
    </row>
    <row r="18" spans="1:12" s="9" customFormat="1" ht="45.75" customHeight="1">
      <c r="A18" s="18" t="s">
        <v>55</v>
      </c>
      <c r="B18" s="18" t="s">
        <v>30</v>
      </c>
      <c r="C18" s="19" t="s">
        <v>56</v>
      </c>
      <c r="D18" s="18" t="s">
        <v>57</v>
      </c>
      <c r="E18" s="19" t="s">
        <v>8</v>
      </c>
      <c r="F18" s="19" t="s">
        <v>58</v>
      </c>
      <c r="G18" s="20">
        <v>59700</v>
      </c>
      <c r="H18" s="21">
        <f t="shared" si="0"/>
        <v>42.71356783919598</v>
      </c>
      <c r="I18" s="20">
        <v>25500</v>
      </c>
      <c r="J18" s="22" t="s">
        <v>9</v>
      </c>
      <c r="K18" s="20" t="s">
        <v>59</v>
      </c>
      <c r="L18" s="11"/>
    </row>
    <row r="19" spans="3:9" ht="12.75">
      <c r="C19" s="4"/>
      <c r="D19" s="7"/>
      <c r="E19" s="4"/>
      <c r="I19" s="2"/>
    </row>
    <row r="20" ht="12.75">
      <c r="I20" s="2"/>
    </row>
    <row r="21" spans="7:9" ht="12.75">
      <c r="G21" s="3"/>
      <c r="I21" s="2"/>
    </row>
    <row r="22" ht="12.75">
      <c r="I22" s="2"/>
    </row>
    <row r="23" ht="12.75">
      <c r="I23" s="2"/>
    </row>
    <row r="24" ht="12.75">
      <c r="I24" s="2"/>
    </row>
    <row r="25" ht="12.75">
      <c r="I25" s="2"/>
    </row>
    <row r="26" ht="12.75">
      <c r="I26" s="2"/>
    </row>
    <row r="27" ht="12.75">
      <c r="I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</sheetData>
  <mergeCells count="4">
    <mergeCell ref="A1:L1"/>
    <mergeCell ref="A4:K4"/>
    <mergeCell ref="A2:K2"/>
    <mergeCell ref="A3:K3"/>
  </mergeCells>
  <printOptions horizontalCentered="1"/>
  <pageMargins left="0.1968503937007874" right="0.1968503937007874" top="0.6692913385826772" bottom="0.07874015748031496" header="0.2755905511811024" footer="0.15748031496062992"/>
  <pageSetup horizontalDpi="600" verticalDpi="600" orientation="landscape" paperSize="9" scale="70" r:id="rId1"/>
  <headerFooter alignWithMargins="0">
    <oddHeader>&amp;L&amp;"Tahoma,Tučné"&amp;12Usnesení č. 12/1086 - Příloha č. 5&amp;"Tahoma,Obyčejné"
Počet stran přílohy: 2&amp;R&amp;"Tahoma,Obyčejné"&amp;12Strana &amp;P</oddHead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2010-06-29T11:02:55Z</cp:lastPrinted>
  <dcterms:created xsi:type="dcterms:W3CDTF">2008-05-07T05:55:04Z</dcterms:created>
  <dcterms:modified xsi:type="dcterms:W3CDTF">2010-06-30T14:50:39Z</dcterms:modified>
  <cp:category/>
  <cp:version/>
  <cp:contentType/>
  <cp:contentStatus/>
</cp:coreProperties>
</file>