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<sst xmlns="http://schemas.openxmlformats.org/spreadsheetml/2006/main" count="385" uniqueCount="305">
  <si>
    <t>poř. č.</t>
  </si>
  <si>
    <t xml:space="preserve">ev. č. </t>
  </si>
  <si>
    <t>IČ</t>
  </si>
  <si>
    <t>žadatel</t>
  </si>
  <si>
    <t>právní forma</t>
  </si>
  <si>
    <t xml:space="preserve">název projektu </t>
  </si>
  <si>
    <t>požadovaná výše dotace</t>
  </si>
  <si>
    <t>podíl požadované dotace na plán. nákl./výdajích v %</t>
  </si>
  <si>
    <t>časové použití                   od - do</t>
  </si>
  <si>
    <t>11.</t>
  </si>
  <si>
    <t>13.</t>
  </si>
  <si>
    <t>17.</t>
  </si>
  <si>
    <t>22.</t>
  </si>
  <si>
    <t>23.</t>
  </si>
  <si>
    <t>24.</t>
  </si>
  <si>
    <t>25.</t>
  </si>
  <si>
    <t>28.</t>
  </si>
  <si>
    <t>29.</t>
  </si>
  <si>
    <t>31.</t>
  </si>
  <si>
    <t>34.</t>
  </si>
  <si>
    <t>35.</t>
  </si>
  <si>
    <t>37.</t>
  </si>
  <si>
    <t>39.</t>
  </si>
  <si>
    <t>Přehled nedoporučených žádostí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</si>
  <si>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</si>
  <si>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</si>
  <si>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</si>
  <si>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</si>
  <si>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</si>
  <si>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</si>
  <si>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</si>
  <si>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</si>
  <si>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</si>
  <si>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</si>
  <si>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</si>
  <si>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14.</t>
  </si>
  <si>
    <t>15.</t>
  </si>
  <si>
    <t>16.</t>
  </si>
  <si>
    <t>18.</t>
  </si>
  <si>
    <t>19.</t>
  </si>
  <si>
    <t>20.</t>
  </si>
  <si>
    <t>21.</t>
  </si>
  <si>
    <t>26.</t>
  </si>
  <si>
    <t>27.</t>
  </si>
  <si>
    <t>30.</t>
  </si>
  <si>
    <t>32.</t>
  </si>
  <si>
    <t>33.</t>
  </si>
  <si>
    <t>36.</t>
  </si>
  <si>
    <t>38.</t>
  </si>
  <si>
    <t>40.</t>
  </si>
  <si>
    <t>S01/2011</t>
  </si>
  <si>
    <t>P a r a k l u b  L y s á  H o r a - občanské sdružení Letecké amatérské asociace ČR a Aeroklubu České republiky, Frýdlant nad Ostravicí</t>
  </si>
  <si>
    <t>občanské sdružení</t>
  </si>
  <si>
    <t>S02/2011</t>
  </si>
  <si>
    <t>Aeroklub FRÝDLANT n.O., občanské sdružení</t>
  </si>
  <si>
    <t>S04/2011</t>
  </si>
  <si>
    <t>Nadační fond Centra odborné přípravy řemesel a podnikání</t>
  </si>
  <si>
    <t>nadační fond</t>
  </si>
  <si>
    <t>S05/2011</t>
  </si>
  <si>
    <t>Tělocvičná jednota Sokol Poruba</t>
  </si>
  <si>
    <t>S06/2011</t>
  </si>
  <si>
    <t>Tělocvičná jednota Sokol Opava</t>
  </si>
  <si>
    <t>S07/2011</t>
  </si>
  <si>
    <t>SK Pepa centrum Opava, o.s.</t>
  </si>
  <si>
    <t>S08/2011</t>
  </si>
  <si>
    <t>Občanské sdružení Capoeira Ginga Mundo</t>
  </si>
  <si>
    <t>S09/2011</t>
  </si>
  <si>
    <t>Občanská sdružení Moravia Racing Team</t>
  </si>
  <si>
    <t>S10/2011</t>
  </si>
  <si>
    <t>Sdružení na podporu sportu a mládeže v ČR</t>
  </si>
  <si>
    <t>S12/2011</t>
  </si>
  <si>
    <t>75093936</t>
  </si>
  <si>
    <t>Dům dětí a mládeže, Bystřice 106, okr. Frýdek-Místek, příspěvková organizace</t>
  </si>
  <si>
    <t>příspěvková organizace</t>
  </si>
  <si>
    <t>S13/2011</t>
  </si>
  <si>
    <t>18050361</t>
  </si>
  <si>
    <t>Český rybářský svaz, místní organizace Opava</t>
  </si>
  <si>
    <t>organizační jednotka sdružení</t>
  </si>
  <si>
    <t>S18/2011</t>
  </si>
  <si>
    <t>47003073</t>
  </si>
  <si>
    <t>Česká asociace go, o. s.</t>
  </si>
  <si>
    <t>S19/2011</t>
  </si>
  <si>
    <t>67341241</t>
  </si>
  <si>
    <t>Organizační výbor GRACIA ČEZ - EDĚ</t>
  </si>
  <si>
    <t>S20/2011</t>
  </si>
  <si>
    <t>66181178</t>
  </si>
  <si>
    <t>Sportovní klub Ostrava</t>
  </si>
  <si>
    <t>S23/2011</t>
  </si>
  <si>
    <t>26987031</t>
  </si>
  <si>
    <t>Como - 3 gym</t>
  </si>
  <si>
    <t>S24/2011</t>
  </si>
  <si>
    <t>64628060</t>
  </si>
  <si>
    <t>FBC OSTRAVA o.s.</t>
  </si>
  <si>
    <t>S25/2011</t>
  </si>
  <si>
    <t>S26/2011</t>
  </si>
  <si>
    <t>S27/2011</t>
  </si>
  <si>
    <t>S28/2011</t>
  </si>
  <si>
    <t>71160477</t>
  </si>
  <si>
    <t>KČT oblast Moravskoslezská</t>
  </si>
  <si>
    <t>S29/2011</t>
  </si>
  <si>
    <t>27015891</t>
  </si>
  <si>
    <t>1. JUDO CLUB BANÍK OSTRAVA o.s.</t>
  </si>
  <si>
    <t>S30/2011</t>
  </si>
  <si>
    <t>70313288</t>
  </si>
  <si>
    <t>Hokejový klub RT TORAX PORUBA, o.s.</t>
  </si>
  <si>
    <t>S31/2011</t>
  </si>
  <si>
    <t>00561916</t>
  </si>
  <si>
    <t>Tělovýchovná jednota Mittal Ostrava</t>
  </si>
  <si>
    <t>S32/2011</t>
  </si>
  <si>
    <t>44941412</t>
  </si>
  <si>
    <t>Tělovýchovná jednota Vítkov</t>
  </si>
  <si>
    <t>S33/2011</t>
  </si>
  <si>
    <t>S34/2011</t>
  </si>
  <si>
    <t>68941919</t>
  </si>
  <si>
    <t>BIKE SPORT CLUB</t>
  </si>
  <si>
    <t>S35/2011</t>
  </si>
  <si>
    <t>75154072</t>
  </si>
  <si>
    <t>Rocket Club Silesia Olza Český Těšín</t>
  </si>
  <si>
    <t>S39/2011</t>
  </si>
  <si>
    <t>70919828</t>
  </si>
  <si>
    <t>Moravskoslezské krajské sdružení ČSS</t>
  </si>
  <si>
    <t>S42/2011</t>
  </si>
  <si>
    <t>60798637</t>
  </si>
  <si>
    <t>TJ Sokol BARTOŠOVICE</t>
  </si>
  <si>
    <t>S43/2011</t>
  </si>
  <si>
    <t>26560496</t>
  </si>
  <si>
    <t>IS Sports team</t>
  </si>
  <si>
    <t>S44/2011</t>
  </si>
  <si>
    <t>70645990</t>
  </si>
  <si>
    <t>OSA VOSA</t>
  </si>
  <si>
    <t>71173846</t>
  </si>
  <si>
    <t>SH ČMS - krajské sdružení hasičů Moravskoslezského kraje</t>
  </si>
  <si>
    <t>64628663</t>
  </si>
  <si>
    <t>KLUB VODNÍHO LYŽOVÁNÍ HAVÍŘOV o.s.</t>
  </si>
  <si>
    <t>75003198</t>
  </si>
  <si>
    <t>AutoMotoKlub Rallye Sport - Vsetín</t>
  </si>
  <si>
    <t>22723161</t>
  </si>
  <si>
    <t>RABA Motosport</t>
  </si>
  <si>
    <t>45239070</t>
  </si>
  <si>
    <t>Tělovýchovná jednota Slovan Havířov</t>
  </si>
  <si>
    <t>14613972</t>
  </si>
  <si>
    <t>SK Slavia Orlová - o.s.</t>
  </si>
  <si>
    <t>44938675</t>
  </si>
  <si>
    <t>Sportovní klub orientačního běhu Ostrava, o.s.</t>
  </si>
  <si>
    <t>26595109</t>
  </si>
  <si>
    <t>Sportovní klub moderní gymnastiky Havířov</t>
  </si>
  <si>
    <t>47656409</t>
  </si>
  <si>
    <t>Sportovní klub při Gymnáziu Vrbno pod Pradědem</t>
  </si>
  <si>
    <t>44940858</t>
  </si>
  <si>
    <t>Macierz Szkolna w RC - Matice školská v ČR, o.s.</t>
  </si>
  <si>
    <t>68941749</t>
  </si>
  <si>
    <t>Jezdecký klub Opava - Kateřinky</t>
  </si>
  <si>
    <t>27036065</t>
  </si>
  <si>
    <t>Železný Prajzák</t>
  </si>
  <si>
    <t>22733582</t>
  </si>
  <si>
    <t>Školní sportovní klub BESKYDY o.s.</t>
  </si>
  <si>
    <t>69610576</t>
  </si>
  <si>
    <t>Sportovní basketbalová škola Ostrava o.s.</t>
  </si>
  <si>
    <t>Tělocviční jednota  Sokol Karviná</t>
  </si>
  <si>
    <t>26633884</t>
  </si>
  <si>
    <t>TS BEAT UP BRNO</t>
  </si>
  <si>
    <t>60609478</t>
  </si>
  <si>
    <t>Tělocvičná jednota Sokol Svinov</t>
  </si>
  <si>
    <t>26666251</t>
  </si>
  <si>
    <t>FITPOINT sportovní klub</t>
  </si>
  <si>
    <t>70911983</t>
  </si>
  <si>
    <t>Místní skupina Polského kulturně-osvětového svazu v Karviné - Fryštát</t>
  </si>
  <si>
    <t>45235538</t>
  </si>
  <si>
    <t>Tělovýchovná jednota Třineckých železáren</t>
  </si>
  <si>
    <t>48428655</t>
  </si>
  <si>
    <t>Tělocvičná jednota Sokol Vratimov</t>
  </si>
  <si>
    <t>66144311</t>
  </si>
  <si>
    <t>Atlas Opava</t>
  </si>
  <si>
    <t>Beskydský pohár 2011 - soutěž Moravského poháru v parašutismu</t>
  </si>
  <si>
    <t>4. ročník soutěže v bezmotorovém létání FL 2011</t>
  </si>
  <si>
    <t>Účast školního fotbalového týmu Střední školy Ostrava-Kunčice na mistrovství světa</t>
  </si>
  <si>
    <t>Oblastní kolo mládeže v boxu</t>
  </si>
  <si>
    <t>Příprava českých reprezentantů na Mistrovství Evropy juniorů v atletice</t>
  </si>
  <si>
    <t>33. ROČNÍK GRAND PRIX PEPA OPAVA 2011</t>
  </si>
  <si>
    <t>Capoeira v mládeži a talentech Moravskoslezského kraje</t>
  </si>
  <si>
    <t>Reprezentace kraje cyklistickým klubem Forman Cycling Team na závodech Světového poháru, Českého poháru a v zahraničí</t>
  </si>
  <si>
    <t>Mezinárodní dorostenecký fotbalový turnaj "Zlatý kahan"</t>
  </si>
  <si>
    <t>Mezinárodní mistrovství ČR v naturální kulturistice mužů a fitness žen 2011</t>
  </si>
  <si>
    <t>Závodní rybářský kroužek v lovu na plavanou</t>
  </si>
  <si>
    <t>Mistrovství republiky v deskové hře go 2011</t>
  </si>
  <si>
    <t>25. ročník Mezinárodního cyklistického závodu žen GRACIA ORLOVÁ 2011 a 1. ročník dětské cyklistické soutěže GRACIA JUNIOR</t>
  </si>
  <si>
    <t>XIII. ročník mezinárodního turnaje v ragby vozíčkářů OV Cup 2011</t>
  </si>
  <si>
    <t>ARÉNA - "The best in the world in Ostrava 21"</t>
  </si>
  <si>
    <t>Rozvoj dětí a mládeže od 6-ti let do 21-ti let ve florbalovém klubu FBC Ostrava na rok 2011</t>
  </si>
  <si>
    <t>POHÁR MISTRŮ</t>
  </si>
  <si>
    <t>Podpora celoroční činnosti klubu za účelem vytvoření kvalitního zázemí pro sportovní činnost dětí, mládeže a dospělých</t>
  </si>
  <si>
    <t>FATPIPE CUP 2011</t>
  </si>
  <si>
    <t>Turistické závody 2011</t>
  </si>
  <si>
    <t>Pořádání Mezinárodních velkých cen v Judu</t>
  </si>
  <si>
    <t>"HOKEJ PRO VŠECHNY"</t>
  </si>
  <si>
    <t>Czech Open 2011</t>
  </si>
  <si>
    <t>Rozvoj sportovních aktivit na Vítkovsku jako prevence kriminality</t>
  </si>
  <si>
    <t>Podpora přípravy atletů Sokola Opava na Evropský pohár juniorských družstev</t>
  </si>
  <si>
    <t>SILESIA bike marathon</t>
  </si>
  <si>
    <t>Raketové modelářství v Českém Těšíně - organizace a uspořádání Světového poháru "TESSIN OLZA CUP ČESKÝ TĚŠÍN 2011"</t>
  </si>
  <si>
    <t>Mistrovství České republiky ve sportovní střelbě 2011</t>
  </si>
  <si>
    <t>OCELOVÝ MUŽ - OCELOVÁ ŽENA BARTOŠOVICE 2011</t>
  </si>
  <si>
    <t>3. ročník mezinárodního hokejového turnaje žáků IS SPORTS CUP 2011</t>
  </si>
  <si>
    <t>Seriál tří mezinárodních závodů v agility VOSACUP 2011</t>
  </si>
  <si>
    <t>Mistrovství republiky v požárním sportu</t>
  </si>
  <si>
    <t>Grand prix of the cable 2011 - Evropský pohár ve vodním lyžování</t>
  </si>
  <si>
    <t>Mezinárodní Mistrovství České republiky v rally 2011, Valašská rally 2011, rychlostní zkouška v Moravskoslezském kraji (Nový Jičín)</t>
  </si>
  <si>
    <t>Mezinárodní závody silničních motocyklů a sidecarů Okruh Františka Bartoše v Ostravě - Radvanicích</t>
  </si>
  <si>
    <t>Mistrovství Moravy a Slezska mládeže v šachu 2011</t>
  </si>
  <si>
    <t>Československá extraliga žen v šachu</t>
  </si>
  <si>
    <t>Dvoudenní závody v orientačním běhu (žebříček B - Morava)</t>
  </si>
  <si>
    <t>Slezská stuha 2011</t>
  </si>
  <si>
    <t>Podpora celoroční činnosti sportovních subjektů, které dlouhodobě dosahují vynikajících výsledků v nejvyšších sportovních soutěžích</t>
  </si>
  <si>
    <t>Mistrovství Moravskoslezského kraje v orientačním závodě na horských kolech (MTBO)</t>
  </si>
  <si>
    <t>Sportovní podzim</t>
  </si>
  <si>
    <t>VELKÁ CENA OPAVY 2011 V PARKUROVÉM SKÁKÁNÍ</t>
  </si>
  <si>
    <t>Amatérský triatlon Železný Prajzák a dětský duatlon Železný Prajzáček 2011</t>
  </si>
  <si>
    <t>Festival modrého minivolejbalu</t>
  </si>
  <si>
    <t>16. ročník mezinárodního velikonočního turnaje "EASTER TOURNAMENT OSTRAVA 2011</t>
  </si>
  <si>
    <t>Gymnaestráda v Lausanne</t>
  </si>
  <si>
    <t>TANEC JE NÁŠ ŽIVOT</t>
  </si>
  <si>
    <t>Zabezpečení celoroční pravidelné činnosti dětí a mládeže ve volejbale</t>
  </si>
  <si>
    <t>Kondiční golfový trénink jako součást zdravého života</t>
  </si>
  <si>
    <t>Mezinárodní amatérský volejbalový turnaj - 3.tí ročník</t>
  </si>
  <si>
    <t>MEZINÁRODNÍ MISTROVSTVÍ ČESKÉ REPUBLIKY VE SPORTOVNÍ GYMNASTICE JUNIORŮ, JUNIOREK, MUŽŮ A ŽEN</t>
  </si>
  <si>
    <t>Beskydská laťka 2011</t>
  </si>
  <si>
    <t>Rekonstrukce parketové podlahy v sokolovně TJ Sokol Vratimov</t>
  </si>
  <si>
    <t>Atlas Adventure 2011</t>
  </si>
  <si>
    <t>1. 6. 2011 - 31. 8. 2011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</si>
  <si>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</si>
  <si>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</si>
  <si>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</si>
  <si>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</si>
  <si>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</si>
  <si>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</si>
  <si>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</si>
  <si>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</si>
  <si>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</si>
  <si>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</si>
  <si>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</si>
  <si>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</si>
  <si>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</si>
  <si>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</si>
  <si>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</si>
  <si>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S46/2011</t>
  </si>
  <si>
    <t>S49/2011</t>
  </si>
  <si>
    <t>S50/2011</t>
  </si>
  <si>
    <t>S55/2011</t>
  </si>
  <si>
    <t>S56/2011</t>
  </si>
  <si>
    <t>S57/2011</t>
  </si>
  <si>
    <t>S58/2011</t>
  </si>
  <si>
    <t>S60/2011</t>
  </si>
  <si>
    <t>S66/2011</t>
  </si>
  <si>
    <t>S68/2011</t>
  </si>
  <si>
    <t>S70/2011</t>
  </si>
  <si>
    <t>S71/2011</t>
  </si>
  <si>
    <t>S72/2011</t>
  </si>
  <si>
    <t>S73/2011</t>
  </si>
  <si>
    <t>S75/2011</t>
  </si>
  <si>
    <t>S76/2011</t>
  </si>
  <si>
    <t>S77/2011</t>
  </si>
  <si>
    <t>S78/2011</t>
  </si>
  <si>
    <t>S80/2011</t>
  </si>
  <si>
    <t>S81/2011</t>
  </si>
  <si>
    <t>S82/2011</t>
  </si>
  <si>
    <t>S84/2011</t>
  </si>
  <si>
    <t>S85/2011</t>
  </si>
  <si>
    <t>S87/2011</t>
  </si>
  <si>
    <t>1 .3. 2011 - 30. 9. 2011</t>
  </si>
  <si>
    <t>1. 2. 2011 - 30. 4. 2011</t>
  </si>
  <si>
    <t>1. 1. 2011 - 27. 7. 2011</t>
  </si>
  <si>
    <t>2. 1. 2011 - 1. 11. 2011</t>
  </si>
  <si>
    <t>1. 1. 2011 - 31. 12. 2011</t>
  </si>
  <si>
    <t>1. 7. 2011 - 31. 8. 2011</t>
  </si>
  <si>
    <t>1. 1. 2011 - 31. 8. 2011</t>
  </si>
  <si>
    <t>27. 4. 2011 - 1. 5. 2011</t>
  </si>
  <si>
    <t>1. 1. 2011 - 25. 3. 2011</t>
  </si>
  <si>
    <t>5. 10. 2011 - 9. 10. 2011</t>
  </si>
  <si>
    <t>1. 6. 2011 - 28. 6. 2011</t>
  </si>
  <si>
    <t>1. 2. 2011 - 31. 10. 2011</t>
  </si>
  <si>
    <t>1. 1. 2011 - 30. 11. 2011</t>
  </si>
  <si>
    <t>3. 1. 2011 - 30. 11. 2011</t>
  </si>
  <si>
    <t>1. 5. 2011 - 31. 10. 2011</t>
  </si>
  <si>
    <t>1. 1. 2011 - 27. 11. 2011</t>
  </si>
  <si>
    <t>1. 1. 2011 - 30. 6. 2011</t>
  </si>
  <si>
    <t>1. 1. 2011 - 31. 10. 2011</t>
  </si>
  <si>
    <t>30. 6. 2011 - 31. 10. 2011</t>
  </si>
  <si>
    <t>15. 1. 2011 - 13. 3. 2011</t>
  </si>
  <si>
    <t>1. 4. 2011 - 30. 9. 2011</t>
  </si>
  <si>
    <t>1. 3. 2011 - 31. 8. 2011</t>
  </si>
  <si>
    <t>1. 5. 2011 - 30. 9. 2011</t>
  </si>
  <si>
    <t>1. 8. 2011 - 30. 11. 2011</t>
  </si>
  <si>
    <t>1. 3. 2011 - 30. 9. 2011</t>
  </si>
  <si>
    <t>1. 2. 2011 - 30. 6. 2011</t>
  </si>
  <si>
    <t>1. 4. 2011 - 10. 5. 2011</t>
  </si>
  <si>
    <t>1. 6. 2011 - 30. 11. 2011</t>
  </si>
  <si>
    <t>1. 4. 2011 - 31. 7. 2011</t>
  </si>
  <si>
    <t>1. 5. 2011 - 30. 7. 2011</t>
  </si>
  <si>
    <t>1. 1. 2011 - 30. 8. 2011</t>
  </si>
  <si>
    <t xml:space="preserve">1. 1. 2011 - 30. 4. 2011 </t>
  </si>
  <si>
    <t>1. 3. 2011 - 31. 7. 2011</t>
  </si>
  <si>
    <t>1. 1. 2011 - 31. 3. 2011</t>
  </si>
  <si>
    <t>41034635</t>
  </si>
  <si>
    <t>5. 1. 2011 - 30. 4. 2011</t>
  </si>
  <si>
    <t>1. 1. 2011 - 31. 5.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</si>
</sst>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  <numFmt numFmtId="166" formatCode="#,##0\ &quot;Kč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2" fillId="19" borderId="10" xfId="0" applyFont="1" applyFill="1" applyBorder="1" applyAlignment="1">
      <alignment horizontal="center" vertical="center" wrapText="1"/>
    </xf>
    <xf numFmtId="0" fontId="22" fillId="19" borderId="11" xfId="0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horizontal="center" vertical="center" wrapText="1"/>
    </xf>
    <xf numFmtId="164" fontId="22" fillId="19" borderId="11" xfId="0" applyNumberFormat="1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/>
    </xf>
    <xf numFmtId="165" fontId="22" fillId="19" borderId="1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 wrapText="1"/>
    </xf>
    <xf numFmtId="164" fontId="23" fillId="0" borderId="17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0" fontId="23" fillId="0" borderId="18" xfId="0" applyNumberFormat="1" applyFont="1" applyFill="1" applyBorder="1" applyAlignment="1">
      <alignment horizontal="center" vertical="center" wrapText="1"/>
    </xf>
    <xf numFmtId="14" fontId="23" fillId="0" borderId="18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 wrapText="1"/>
    </xf>
    <xf numFmtId="164" fontId="23" fillId="0" borderId="20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166" fontId="23" fillId="0" borderId="14" xfId="0" applyNumberFormat="1" applyFont="1" applyFill="1" applyBorder="1" applyAlignment="1">
      <alignment horizontal="center" vertical="center" wrapText="1"/>
    </xf>
    <xf numFmtId="166" fontId="23" fillId="0" borderId="17" xfId="0" applyNumberFormat="1" applyFont="1" applyFill="1" applyBorder="1" applyAlignment="1">
      <alignment horizontal="center" vertical="center" wrapText="1"/>
    </xf>
    <xf numFmtId="166" fontId="23" fillId="0" borderId="20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23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0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7109375" style="0" customWidth="1"/>
    <col min="2" max="2" width="9.57421875" style="0" customWidth="1"/>
    <col min="3" max="3" width="9.421875" style="0" customWidth="1"/>
    <col min="4" max="4" width="41.140625" style="1" customWidth="1"/>
    <col min="5" max="5" width="17.8515625" style="3" customWidth="1"/>
    <col min="6" max="6" width="40.8515625" style="1" customWidth="1"/>
    <col min="7" max="7" width="13.8515625" style="9" customWidth="1"/>
    <col min="8" max="8" width="18.7109375" style="3" customWidth="1"/>
    <col min="9" max="9" width="23.421875" style="3" customWidth="1"/>
  </cols>
  <sheetData>
    <row r="2" ht="13.5" customHeight="1"/>
    <row r="3" ht="26.25" customHeight="1" thickBot="1">
      <c r="A3" s="38" t="s">
        <v>23</v>
      </c>
    </row>
    <row r="4" spans="1:9" ht="34.5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10" t="s">
        <v>6</v>
      </c>
      <c r="H4" s="7" t="s">
        <v>7</v>
      </c>
      <c r="I4" s="8" t="s">
        <v>8</v>
      </c>
    </row>
    <row r="5" spans="1:9" ht="34.5" customHeight="1">
      <c r="A5" s="11" t="s">
        <v>24</v>
      </c>
      <c r="B5" s="28" t="s">
        <v>50</v>
      </c>
      <c r="C5" s="29">
        <v>63699427</v>
      </c>
      <c r="D5" s="12" t="s">
        <v>51</v>
      </c>
      <c r="E5" s="41" t="s">
        <v>52</v>
      </c>
      <c r="F5" s="12" t="s">
        <v>173</v>
      </c>
      <c r="G5" s="34">
        <v>78000</v>
      </c>
      <c r="H5" s="13">
        <v>0.5</v>
      </c>
      <c r="I5" s="14" t="s">
        <v>228</v>
      </c>
    </row>
    <row r="6" spans="1:9" ht="34.5" customHeight="1">
      <c r="A6" s="15" t="s">
        <v>25</v>
      </c>
      <c r="B6" s="30" t="s">
        <v>53</v>
      </c>
      <c r="C6" s="31">
        <v>45235279</v>
      </c>
      <c r="D6" s="16" t="s">
        <v>54</v>
      </c>
      <c r="E6" s="27" t="s">
        <v>52</v>
      </c>
      <c r="F6" s="16" t="s">
        <v>174</v>
      </c>
      <c r="G6" s="35">
        <v>61000</v>
      </c>
      <c r="H6" s="17">
        <v>0.4</v>
      </c>
      <c r="I6" s="18" t="s">
        <v>268</v>
      </c>
    </row>
    <row r="7" spans="1:9" s="2" customFormat="1" ht="34.5" customHeight="1">
      <c r="A7" s="15" t="s">
        <v>26</v>
      </c>
      <c r="B7" s="30" t="s">
        <v>55</v>
      </c>
      <c r="C7" s="31">
        <v>49593919</v>
      </c>
      <c r="D7" s="16" t="s">
        <v>56</v>
      </c>
      <c r="E7" s="27" t="s">
        <v>57</v>
      </c>
      <c r="F7" s="16" t="s">
        <v>175</v>
      </c>
      <c r="G7" s="35">
        <v>250000</v>
      </c>
      <c r="H7" s="17">
        <v>0.26</v>
      </c>
      <c r="I7" s="18" t="s">
        <v>303</v>
      </c>
    </row>
    <row r="8" spans="1:9" s="2" customFormat="1" ht="34.5" customHeight="1">
      <c r="A8" s="15" t="s">
        <v>27</v>
      </c>
      <c r="B8" s="30" t="s">
        <v>58</v>
      </c>
      <c r="C8" s="39" t="s">
        <v>302</v>
      </c>
      <c r="D8" s="16" t="s">
        <v>59</v>
      </c>
      <c r="E8" s="40" t="s">
        <v>77</v>
      </c>
      <c r="F8" s="16" t="s">
        <v>176</v>
      </c>
      <c r="G8" s="35">
        <v>80000</v>
      </c>
      <c r="H8" s="17">
        <v>0.5</v>
      </c>
      <c r="I8" s="18" t="s">
        <v>269</v>
      </c>
    </row>
    <row r="9" spans="1:9" s="2" customFormat="1" ht="34.5" customHeight="1">
      <c r="A9" s="15" t="s">
        <v>28</v>
      </c>
      <c r="B9" s="30" t="s">
        <v>60</v>
      </c>
      <c r="C9" s="31">
        <v>13643185</v>
      </c>
      <c r="D9" s="16" t="s">
        <v>61</v>
      </c>
      <c r="E9" s="27" t="s">
        <v>52</v>
      </c>
      <c r="F9" s="16" t="s">
        <v>177</v>
      </c>
      <c r="G9" s="35">
        <v>60000</v>
      </c>
      <c r="H9" s="17">
        <v>0.5</v>
      </c>
      <c r="I9" s="18" t="s">
        <v>270</v>
      </c>
    </row>
    <row r="10" spans="1:9" s="2" customFormat="1" ht="34.5" customHeight="1">
      <c r="A10" s="15" t="s">
        <v>29</v>
      </c>
      <c r="B10" s="30" t="s">
        <v>62</v>
      </c>
      <c r="C10" s="31">
        <v>47814381</v>
      </c>
      <c r="D10" s="16" t="s">
        <v>63</v>
      </c>
      <c r="E10" s="27" t="s">
        <v>52</v>
      </c>
      <c r="F10" s="16" t="s">
        <v>178</v>
      </c>
      <c r="G10" s="35">
        <v>100000</v>
      </c>
      <c r="H10" s="17">
        <v>0.062</v>
      </c>
      <c r="I10" s="18" t="s">
        <v>271</v>
      </c>
    </row>
    <row r="11" spans="1:9" s="2" customFormat="1" ht="34.5" customHeight="1">
      <c r="A11" s="15" t="s">
        <v>30</v>
      </c>
      <c r="B11" s="30" t="s">
        <v>64</v>
      </c>
      <c r="C11" s="31">
        <v>26646404</v>
      </c>
      <c r="D11" s="16" t="s">
        <v>65</v>
      </c>
      <c r="E11" s="27" t="s">
        <v>52</v>
      </c>
      <c r="F11" s="16" t="s">
        <v>179</v>
      </c>
      <c r="G11" s="35">
        <v>110000</v>
      </c>
      <c r="H11" s="17">
        <v>0.404</v>
      </c>
      <c r="I11" s="19" t="s">
        <v>272</v>
      </c>
    </row>
    <row r="12" spans="1:9" s="2" customFormat="1" ht="39.75" customHeight="1">
      <c r="A12" s="15" t="s">
        <v>31</v>
      </c>
      <c r="B12" s="30" t="s">
        <v>66</v>
      </c>
      <c r="C12" s="31">
        <v>22692991</v>
      </c>
      <c r="D12" s="16" t="s">
        <v>67</v>
      </c>
      <c r="E12" s="27" t="s">
        <v>52</v>
      </c>
      <c r="F12" s="16" t="s">
        <v>180</v>
      </c>
      <c r="G12" s="35">
        <v>110000</v>
      </c>
      <c r="H12" s="17">
        <v>0.308</v>
      </c>
      <c r="I12" s="19" t="s">
        <v>272</v>
      </c>
    </row>
    <row r="13" spans="1:9" s="2" customFormat="1" ht="34.5" customHeight="1">
      <c r="A13" s="15" t="s">
        <v>32</v>
      </c>
      <c r="B13" s="30" t="s">
        <v>68</v>
      </c>
      <c r="C13" s="31">
        <v>26655632</v>
      </c>
      <c r="D13" s="16" t="s">
        <v>69</v>
      </c>
      <c r="E13" s="27" t="s">
        <v>52</v>
      </c>
      <c r="F13" s="16" t="s">
        <v>181</v>
      </c>
      <c r="G13" s="35">
        <v>172000</v>
      </c>
      <c r="H13" s="17">
        <v>0.499</v>
      </c>
      <c r="I13" s="18" t="s">
        <v>273</v>
      </c>
    </row>
    <row r="14" spans="1:9" s="2" customFormat="1" ht="34.5" customHeight="1">
      <c r="A14" s="15" t="s">
        <v>33</v>
      </c>
      <c r="B14" s="30" t="s">
        <v>70</v>
      </c>
      <c r="C14" s="31" t="s">
        <v>71</v>
      </c>
      <c r="D14" s="16" t="s">
        <v>72</v>
      </c>
      <c r="E14" s="27" t="s">
        <v>73</v>
      </c>
      <c r="F14" s="16" t="s">
        <v>182</v>
      </c>
      <c r="G14" s="35">
        <v>100000</v>
      </c>
      <c r="H14" s="17">
        <v>0.488</v>
      </c>
      <c r="I14" s="19" t="s">
        <v>272</v>
      </c>
    </row>
    <row r="15" spans="1:9" s="2" customFormat="1" ht="34.5" customHeight="1">
      <c r="A15" s="15" t="s">
        <v>9</v>
      </c>
      <c r="B15" s="30" t="s">
        <v>74</v>
      </c>
      <c r="C15" s="31" t="s">
        <v>75</v>
      </c>
      <c r="D15" s="16" t="s">
        <v>76</v>
      </c>
      <c r="E15" s="27" t="s">
        <v>77</v>
      </c>
      <c r="F15" s="16" t="s">
        <v>183</v>
      </c>
      <c r="G15" s="35">
        <v>30000</v>
      </c>
      <c r="H15" s="17">
        <v>0.6</v>
      </c>
      <c r="I15" s="19" t="s">
        <v>272</v>
      </c>
    </row>
    <row r="16" spans="1:9" s="2" customFormat="1" ht="34.5" customHeight="1">
      <c r="A16" s="15" t="s">
        <v>34</v>
      </c>
      <c r="B16" s="30" t="s">
        <v>78</v>
      </c>
      <c r="C16" s="31" t="s">
        <v>79</v>
      </c>
      <c r="D16" s="16" t="s">
        <v>80</v>
      </c>
      <c r="E16" s="27" t="s">
        <v>52</v>
      </c>
      <c r="F16" s="16" t="s">
        <v>184</v>
      </c>
      <c r="G16" s="35">
        <v>75000</v>
      </c>
      <c r="H16" s="17">
        <v>0.273</v>
      </c>
      <c r="I16" s="18" t="s">
        <v>274</v>
      </c>
    </row>
    <row r="17" spans="1:9" s="2" customFormat="1" ht="39.75" customHeight="1">
      <c r="A17" s="15" t="s">
        <v>10</v>
      </c>
      <c r="B17" s="30" t="s">
        <v>81</v>
      </c>
      <c r="C17" s="31" t="s">
        <v>82</v>
      </c>
      <c r="D17" s="16" t="s">
        <v>83</v>
      </c>
      <c r="E17" s="27" t="s">
        <v>52</v>
      </c>
      <c r="F17" s="16" t="s">
        <v>185</v>
      </c>
      <c r="G17" s="35">
        <v>300000</v>
      </c>
      <c r="H17" s="17">
        <v>0.226</v>
      </c>
      <c r="I17" s="18" t="s">
        <v>275</v>
      </c>
    </row>
    <row r="18" spans="1:9" s="2" customFormat="1" ht="34.5" customHeight="1">
      <c r="A18" s="15" t="s">
        <v>35</v>
      </c>
      <c r="B18" s="30" t="s">
        <v>84</v>
      </c>
      <c r="C18" s="31" t="s">
        <v>85</v>
      </c>
      <c r="D18" s="16" t="s">
        <v>86</v>
      </c>
      <c r="E18" s="27" t="s">
        <v>52</v>
      </c>
      <c r="F18" s="16" t="s">
        <v>186</v>
      </c>
      <c r="G18" s="35">
        <v>157000</v>
      </c>
      <c r="H18" s="17">
        <v>0.482</v>
      </c>
      <c r="I18" s="18" t="s">
        <v>280</v>
      </c>
    </row>
    <row r="19" spans="1:9" s="2" customFormat="1" ht="34.5" customHeight="1">
      <c r="A19" s="15" t="s">
        <v>36</v>
      </c>
      <c r="B19" s="30" t="s">
        <v>87</v>
      </c>
      <c r="C19" s="31" t="s">
        <v>88</v>
      </c>
      <c r="D19" s="16" t="s">
        <v>89</v>
      </c>
      <c r="E19" s="27" t="s">
        <v>52</v>
      </c>
      <c r="F19" s="16" t="s">
        <v>187</v>
      </c>
      <c r="G19" s="35">
        <v>88000</v>
      </c>
      <c r="H19" s="17">
        <v>0.499</v>
      </c>
      <c r="I19" s="18" t="s">
        <v>276</v>
      </c>
    </row>
    <row r="20" spans="1:9" s="2" customFormat="1" ht="34.5" customHeight="1">
      <c r="A20" s="15" t="s">
        <v>37</v>
      </c>
      <c r="B20" s="30" t="s">
        <v>90</v>
      </c>
      <c r="C20" s="31" t="s">
        <v>91</v>
      </c>
      <c r="D20" s="16" t="s">
        <v>92</v>
      </c>
      <c r="E20" s="27" t="s">
        <v>52</v>
      </c>
      <c r="F20" s="16" t="s">
        <v>188</v>
      </c>
      <c r="G20" s="35">
        <v>200000</v>
      </c>
      <c r="H20" s="17">
        <v>0.177</v>
      </c>
      <c r="I20" s="18" t="s">
        <v>272</v>
      </c>
    </row>
    <row r="21" spans="1:9" s="2" customFormat="1" ht="34.5" customHeight="1">
      <c r="A21" s="15" t="s">
        <v>11</v>
      </c>
      <c r="B21" s="30" t="s">
        <v>93</v>
      </c>
      <c r="C21" s="31" t="s">
        <v>91</v>
      </c>
      <c r="D21" s="16" t="s">
        <v>92</v>
      </c>
      <c r="E21" s="27" t="s">
        <v>52</v>
      </c>
      <c r="F21" s="16" t="s">
        <v>189</v>
      </c>
      <c r="G21" s="35">
        <v>200000</v>
      </c>
      <c r="H21" s="17">
        <v>0.048</v>
      </c>
      <c r="I21" s="18" t="s">
        <v>277</v>
      </c>
    </row>
    <row r="22" spans="1:9" s="2" customFormat="1" ht="39.75" customHeight="1">
      <c r="A22" s="15" t="s">
        <v>38</v>
      </c>
      <c r="B22" s="30" t="s">
        <v>94</v>
      </c>
      <c r="C22" s="31" t="s">
        <v>91</v>
      </c>
      <c r="D22" s="16" t="s">
        <v>92</v>
      </c>
      <c r="E22" s="27" t="s">
        <v>52</v>
      </c>
      <c r="F22" s="16" t="s">
        <v>190</v>
      </c>
      <c r="G22" s="35">
        <v>200000</v>
      </c>
      <c r="H22" s="17">
        <v>0.096</v>
      </c>
      <c r="I22" s="19" t="s">
        <v>272</v>
      </c>
    </row>
    <row r="23" spans="1:9" s="2" customFormat="1" ht="34.5" customHeight="1">
      <c r="A23" s="15" t="s">
        <v>39</v>
      </c>
      <c r="B23" s="30" t="s">
        <v>95</v>
      </c>
      <c r="C23" s="31" t="s">
        <v>91</v>
      </c>
      <c r="D23" s="16" t="s">
        <v>92</v>
      </c>
      <c r="E23" s="27" t="s">
        <v>52</v>
      </c>
      <c r="F23" s="16" t="s">
        <v>191</v>
      </c>
      <c r="G23" s="35">
        <v>200000</v>
      </c>
      <c r="H23" s="17">
        <v>0.171</v>
      </c>
      <c r="I23" s="18" t="s">
        <v>278</v>
      </c>
    </row>
    <row r="24" spans="1:9" s="2" customFormat="1" ht="34.5" customHeight="1">
      <c r="A24" s="15" t="s">
        <v>40</v>
      </c>
      <c r="B24" s="30" t="s">
        <v>96</v>
      </c>
      <c r="C24" s="31" t="s">
        <v>97</v>
      </c>
      <c r="D24" s="16" t="s">
        <v>98</v>
      </c>
      <c r="E24" s="27" t="s">
        <v>52</v>
      </c>
      <c r="F24" s="16" t="s">
        <v>192</v>
      </c>
      <c r="G24" s="35">
        <v>107500</v>
      </c>
      <c r="H24" s="17">
        <v>0.499</v>
      </c>
      <c r="I24" s="18" t="s">
        <v>279</v>
      </c>
    </row>
    <row r="25" spans="1:9" s="2" customFormat="1" ht="34.5" customHeight="1">
      <c r="A25" s="15" t="s">
        <v>41</v>
      </c>
      <c r="B25" s="30" t="s">
        <v>99</v>
      </c>
      <c r="C25" s="31" t="s">
        <v>100</v>
      </c>
      <c r="D25" s="16" t="s">
        <v>101</v>
      </c>
      <c r="E25" s="27" t="s">
        <v>52</v>
      </c>
      <c r="F25" s="16" t="s">
        <v>193</v>
      </c>
      <c r="G25" s="35">
        <v>160000</v>
      </c>
      <c r="H25" s="17">
        <v>0.5</v>
      </c>
      <c r="I25" s="18" t="s">
        <v>280</v>
      </c>
    </row>
    <row r="26" spans="1:9" s="2" customFormat="1" ht="34.5" customHeight="1">
      <c r="A26" s="15" t="s">
        <v>12</v>
      </c>
      <c r="B26" s="30" t="s">
        <v>102</v>
      </c>
      <c r="C26" s="31" t="s">
        <v>103</v>
      </c>
      <c r="D26" s="16" t="s">
        <v>104</v>
      </c>
      <c r="E26" s="27" t="s">
        <v>52</v>
      </c>
      <c r="F26" s="16" t="s">
        <v>194</v>
      </c>
      <c r="G26" s="35">
        <v>136000</v>
      </c>
      <c r="H26" s="17">
        <v>0.458</v>
      </c>
      <c r="I26" s="19" t="s">
        <v>272</v>
      </c>
    </row>
    <row r="27" spans="1:9" s="2" customFormat="1" ht="34.5" customHeight="1">
      <c r="A27" s="15" t="s">
        <v>13</v>
      </c>
      <c r="B27" s="30" t="s">
        <v>105</v>
      </c>
      <c r="C27" s="31" t="s">
        <v>106</v>
      </c>
      <c r="D27" s="16" t="s">
        <v>107</v>
      </c>
      <c r="E27" s="27" t="s">
        <v>52</v>
      </c>
      <c r="F27" s="16" t="s">
        <v>195</v>
      </c>
      <c r="G27" s="35">
        <v>200000</v>
      </c>
      <c r="H27" s="17">
        <v>0.235</v>
      </c>
      <c r="I27" s="20" t="s">
        <v>281</v>
      </c>
    </row>
    <row r="28" spans="1:9" s="2" customFormat="1" ht="34.5" customHeight="1">
      <c r="A28" s="15" t="s">
        <v>14</v>
      </c>
      <c r="B28" s="30" t="s">
        <v>108</v>
      </c>
      <c r="C28" s="31" t="s">
        <v>109</v>
      </c>
      <c r="D28" s="16" t="s">
        <v>110</v>
      </c>
      <c r="E28" s="27" t="s">
        <v>52</v>
      </c>
      <c r="F28" s="16" t="s">
        <v>196</v>
      </c>
      <c r="G28" s="35">
        <v>130000</v>
      </c>
      <c r="H28" s="17">
        <v>0.4</v>
      </c>
      <c r="I28" s="18" t="s">
        <v>282</v>
      </c>
    </row>
    <row r="29" spans="1:9" s="2" customFormat="1" ht="34.5" customHeight="1">
      <c r="A29" s="15" t="s">
        <v>15</v>
      </c>
      <c r="B29" s="30" t="s">
        <v>111</v>
      </c>
      <c r="C29" s="31">
        <v>13643185</v>
      </c>
      <c r="D29" s="16" t="s">
        <v>61</v>
      </c>
      <c r="E29" s="27" t="s">
        <v>52</v>
      </c>
      <c r="F29" s="16" t="s">
        <v>197</v>
      </c>
      <c r="G29" s="35">
        <v>120000</v>
      </c>
      <c r="H29" s="17">
        <v>0.5</v>
      </c>
      <c r="I29" s="18" t="s">
        <v>283</v>
      </c>
    </row>
    <row r="30" spans="1:9" s="2" customFormat="1" ht="34.5" customHeight="1">
      <c r="A30" s="15" t="s">
        <v>42</v>
      </c>
      <c r="B30" s="30" t="s">
        <v>112</v>
      </c>
      <c r="C30" s="31" t="s">
        <v>113</v>
      </c>
      <c r="D30" s="16" t="s">
        <v>114</v>
      </c>
      <c r="E30" s="27" t="s">
        <v>52</v>
      </c>
      <c r="F30" s="16" t="s">
        <v>198</v>
      </c>
      <c r="G30" s="35">
        <v>173000</v>
      </c>
      <c r="H30" s="17">
        <v>0.299</v>
      </c>
      <c r="I30" s="18" t="s">
        <v>279</v>
      </c>
    </row>
    <row r="31" spans="1:9" s="2" customFormat="1" ht="39.75" customHeight="1">
      <c r="A31" s="15" t="s">
        <v>43</v>
      </c>
      <c r="B31" s="30" t="s">
        <v>115</v>
      </c>
      <c r="C31" s="31" t="s">
        <v>116</v>
      </c>
      <c r="D31" s="16" t="s">
        <v>117</v>
      </c>
      <c r="E31" s="27" t="s">
        <v>52</v>
      </c>
      <c r="F31" s="16" t="s">
        <v>199</v>
      </c>
      <c r="G31" s="35">
        <v>50000</v>
      </c>
      <c r="H31" s="17">
        <v>0.633</v>
      </c>
      <c r="I31" s="18" t="s">
        <v>284</v>
      </c>
    </row>
    <row r="32" spans="1:9" s="2" customFormat="1" ht="34.5" customHeight="1">
      <c r="A32" s="15" t="s">
        <v>16</v>
      </c>
      <c r="B32" s="30" t="s">
        <v>118</v>
      </c>
      <c r="C32" s="31" t="s">
        <v>119</v>
      </c>
      <c r="D32" s="16" t="s">
        <v>120</v>
      </c>
      <c r="E32" s="27" t="s">
        <v>52</v>
      </c>
      <c r="F32" s="16" t="s">
        <v>200</v>
      </c>
      <c r="G32" s="35">
        <v>136000</v>
      </c>
      <c r="H32" s="17">
        <v>0.494</v>
      </c>
      <c r="I32" s="18" t="s">
        <v>280</v>
      </c>
    </row>
    <row r="33" spans="1:9" s="2" customFormat="1" ht="34.5" customHeight="1">
      <c r="A33" s="21" t="s">
        <v>17</v>
      </c>
      <c r="B33" s="30" t="s">
        <v>121</v>
      </c>
      <c r="C33" s="31" t="s">
        <v>122</v>
      </c>
      <c r="D33" s="16" t="s">
        <v>123</v>
      </c>
      <c r="E33" s="27" t="s">
        <v>52</v>
      </c>
      <c r="F33" s="16" t="s">
        <v>201</v>
      </c>
      <c r="G33" s="35">
        <v>50000</v>
      </c>
      <c r="H33" s="17">
        <v>0.5</v>
      </c>
      <c r="I33" s="18" t="s">
        <v>285</v>
      </c>
    </row>
    <row r="34" spans="1:9" s="2" customFormat="1" ht="34.5" customHeight="1">
      <c r="A34" s="21" t="s">
        <v>44</v>
      </c>
      <c r="B34" s="30" t="s">
        <v>124</v>
      </c>
      <c r="C34" s="31" t="s">
        <v>125</v>
      </c>
      <c r="D34" s="16" t="s">
        <v>126</v>
      </c>
      <c r="E34" s="27" t="s">
        <v>52</v>
      </c>
      <c r="F34" s="16" t="s">
        <v>202</v>
      </c>
      <c r="G34" s="35">
        <v>200000</v>
      </c>
      <c r="H34" s="17">
        <v>0.237</v>
      </c>
      <c r="I34" s="18" t="s">
        <v>286</v>
      </c>
    </row>
    <row r="35" spans="1:9" s="2" customFormat="1" ht="34.5" customHeight="1">
      <c r="A35" s="21" t="s">
        <v>18</v>
      </c>
      <c r="B35" s="30" t="s">
        <v>127</v>
      </c>
      <c r="C35" s="31" t="s">
        <v>128</v>
      </c>
      <c r="D35" s="16" t="s">
        <v>129</v>
      </c>
      <c r="E35" s="27" t="s">
        <v>77</v>
      </c>
      <c r="F35" s="16" t="s">
        <v>203</v>
      </c>
      <c r="G35" s="35">
        <v>54000</v>
      </c>
      <c r="H35" s="17">
        <v>0.259</v>
      </c>
      <c r="I35" s="18" t="s">
        <v>287</v>
      </c>
    </row>
    <row r="36" spans="1:9" s="2" customFormat="1" ht="34.5" customHeight="1">
      <c r="A36" s="21" t="s">
        <v>45</v>
      </c>
      <c r="B36" s="30" t="s">
        <v>244</v>
      </c>
      <c r="C36" s="31" t="s">
        <v>130</v>
      </c>
      <c r="D36" s="16" t="s">
        <v>131</v>
      </c>
      <c r="E36" s="27" t="s">
        <v>77</v>
      </c>
      <c r="F36" s="16" t="s">
        <v>204</v>
      </c>
      <c r="G36" s="35">
        <v>100000</v>
      </c>
      <c r="H36" s="17">
        <v>0.5</v>
      </c>
      <c r="I36" s="18" t="s">
        <v>288</v>
      </c>
    </row>
    <row r="37" spans="1:9" s="2" customFormat="1" ht="34.5" customHeight="1">
      <c r="A37" s="21" t="s">
        <v>46</v>
      </c>
      <c r="B37" s="30" t="s">
        <v>245</v>
      </c>
      <c r="C37" s="31" t="s">
        <v>132</v>
      </c>
      <c r="D37" s="16" t="s">
        <v>133</v>
      </c>
      <c r="E37" s="27" t="s">
        <v>52</v>
      </c>
      <c r="F37" s="16" t="s">
        <v>205</v>
      </c>
      <c r="G37" s="35">
        <v>50000</v>
      </c>
      <c r="H37" s="17">
        <v>0.49</v>
      </c>
      <c r="I37" s="18" t="s">
        <v>289</v>
      </c>
    </row>
    <row r="38" spans="1:9" s="2" customFormat="1" ht="39.75" customHeight="1">
      <c r="A38" s="21" t="s">
        <v>19</v>
      </c>
      <c r="B38" s="30" t="s">
        <v>246</v>
      </c>
      <c r="C38" s="31" t="s">
        <v>134</v>
      </c>
      <c r="D38" s="16" t="s">
        <v>135</v>
      </c>
      <c r="E38" s="27" t="s">
        <v>52</v>
      </c>
      <c r="F38" s="16" t="s">
        <v>206</v>
      </c>
      <c r="G38" s="35">
        <v>160000</v>
      </c>
      <c r="H38" s="17">
        <v>0.708</v>
      </c>
      <c r="I38" s="18" t="s">
        <v>304</v>
      </c>
    </row>
    <row r="39" spans="1:9" s="2" customFormat="1" ht="39.75" customHeight="1">
      <c r="A39" s="21" t="s">
        <v>20</v>
      </c>
      <c r="B39" s="30" t="s">
        <v>247</v>
      </c>
      <c r="C39" s="31" t="s">
        <v>136</v>
      </c>
      <c r="D39" s="16" t="s">
        <v>137</v>
      </c>
      <c r="E39" s="27" t="s">
        <v>52</v>
      </c>
      <c r="F39" s="16" t="s">
        <v>207</v>
      </c>
      <c r="G39" s="35">
        <v>200000</v>
      </c>
      <c r="H39" s="17">
        <v>0.329</v>
      </c>
      <c r="I39" s="18" t="s">
        <v>290</v>
      </c>
    </row>
    <row r="40" spans="1:9" s="2" customFormat="1" ht="34.5" customHeight="1">
      <c r="A40" s="21" t="s">
        <v>47</v>
      </c>
      <c r="B40" s="30" t="s">
        <v>248</v>
      </c>
      <c r="C40" s="31" t="s">
        <v>138</v>
      </c>
      <c r="D40" s="16" t="s">
        <v>139</v>
      </c>
      <c r="E40" s="27" t="s">
        <v>52</v>
      </c>
      <c r="F40" s="16" t="s">
        <v>208</v>
      </c>
      <c r="G40" s="35">
        <v>118000</v>
      </c>
      <c r="H40" s="17">
        <v>0.497</v>
      </c>
      <c r="I40" s="18" t="s">
        <v>291</v>
      </c>
    </row>
    <row r="41" spans="1:9" s="2" customFormat="1" ht="34.5" customHeight="1">
      <c r="A41" s="21" t="s">
        <v>21</v>
      </c>
      <c r="B41" s="30" t="s">
        <v>249</v>
      </c>
      <c r="C41" s="31" t="s">
        <v>140</v>
      </c>
      <c r="D41" s="16" t="s">
        <v>141</v>
      </c>
      <c r="E41" s="27" t="s">
        <v>52</v>
      </c>
      <c r="F41" s="16" t="s">
        <v>209</v>
      </c>
      <c r="G41" s="35">
        <v>94500</v>
      </c>
      <c r="H41" s="17">
        <v>0.494</v>
      </c>
      <c r="I41" s="18" t="s">
        <v>292</v>
      </c>
    </row>
    <row r="42" spans="1:9" s="2" customFormat="1" ht="34.5" customHeight="1">
      <c r="A42" s="21" t="s">
        <v>48</v>
      </c>
      <c r="B42" s="30" t="s">
        <v>250</v>
      </c>
      <c r="C42" s="31" t="s">
        <v>142</v>
      </c>
      <c r="D42" s="16" t="s">
        <v>143</v>
      </c>
      <c r="E42" s="27" t="s">
        <v>52</v>
      </c>
      <c r="F42" s="16" t="s">
        <v>210</v>
      </c>
      <c r="G42" s="35">
        <v>113300</v>
      </c>
      <c r="H42" s="17">
        <v>0.499</v>
      </c>
      <c r="I42" s="18" t="s">
        <v>289</v>
      </c>
    </row>
    <row r="43" spans="1:9" s="2" customFormat="1" ht="34.5" customHeight="1">
      <c r="A43" s="21" t="s">
        <v>22</v>
      </c>
      <c r="B43" s="30" t="s">
        <v>251</v>
      </c>
      <c r="C43" s="31" t="s">
        <v>144</v>
      </c>
      <c r="D43" s="16" t="s">
        <v>145</v>
      </c>
      <c r="E43" s="27" t="s">
        <v>52</v>
      </c>
      <c r="F43" s="16" t="s">
        <v>211</v>
      </c>
      <c r="G43" s="35">
        <v>200000</v>
      </c>
      <c r="H43" s="17">
        <v>0.478</v>
      </c>
      <c r="I43" s="18" t="s">
        <v>293</v>
      </c>
    </row>
    <row r="44" spans="1:9" s="2" customFormat="1" ht="39.75" customHeight="1">
      <c r="A44" s="22" t="s">
        <v>49</v>
      </c>
      <c r="B44" s="30" t="s">
        <v>252</v>
      </c>
      <c r="C44" s="31" t="s">
        <v>91</v>
      </c>
      <c r="D44" s="16" t="s">
        <v>92</v>
      </c>
      <c r="E44" s="27" t="s">
        <v>52</v>
      </c>
      <c r="F44" s="16" t="s">
        <v>212</v>
      </c>
      <c r="G44" s="35">
        <v>200000</v>
      </c>
      <c r="H44" s="17">
        <v>0.108</v>
      </c>
      <c r="I44" s="19" t="s">
        <v>272</v>
      </c>
    </row>
    <row r="45" spans="1:9" ht="34.5" customHeight="1">
      <c r="A45" s="22" t="s">
        <v>229</v>
      </c>
      <c r="B45" s="30" t="s">
        <v>253</v>
      </c>
      <c r="C45" s="31" t="s">
        <v>146</v>
      </c>
      <c r="D45" s="16" t="s">
        <v>147</v>
      </c>
      <c r="E45" s="27" t="s">
        <v>52</v>
      </c>
      <c r="F45" s="16" t="s">
        <v>213</v>
      </c>
      <c r="G45" s="35">
        <v>41500</v>
      </c>
      <c r="H45" s="17">
        <v>0.5</v>
      </c>
      <c r="I45" s="18" t="s">
        <v>294</v>
      </c>
    </row>
    <row r="46" spans="1:9" ht="34.5" customHeight="1">
      <c r="A46" s="22" t="s">
        <v>230</v>
      </c>
      <c r="B46" s="30" t="s">
        <v>254</v>
      </c>
      <c r="C46" s="31" t="s">
        <v>148</v>
      </c>
      <c r="D46" s="16" t="s">
        <v>149</v>
      </c>
      <c r="E46" s="27" t="s">
        <v>52</v>
      </c>
      <c r="F46" s="16" t="s">
        <v>214</v>
      </c>
      <c r="G46" s="35">
        <v>58000</v>
      </c>
      <c r="H46" s="17">
        <v>0.5</v>
      </c>
      <c r="I46" s="18" t="s">
        <v>295</v>
      </c>
    </row>
    <row r="47" spans="1:9" ht="34.5" customHeight="1">
      <c r="A47" s="22" t="s">
        <v>231</v>
      </c>
      <c r="B47" s="30" t="s">
        <v>255</v>
      </c>
      <c r="C47" s="31" t="s">
        <v>150</v>
      </c>
      <c r="D47" s="16" t="s">
        <v>151</v>
      </c>
      <c r="E47" s="27" t="s">
        <v>52</v>
      </c>
      <c r="F47" s="16" t="s">
        <v>215</v>
      </c>
      <c r="G47" s="35">
        <v>200000</v>
      </c>
      <c r="H47" s="17">
        <v>0.385</v>
      </c>
      <c r="I47" s="18" t="s">
        <v>296</v>
      </c>
    </row>
    <row r="48" spans="1:9" ht="34.5" customHeight="1">
      <c r="A48" s="22" t="s">
        <v>232</v>
      </c>
      <c r="B48" s="30" t="s">
        <v>256</v>
      </c>
      <c r="C48" s="31" t="s">
        <v>152</v>
      </c>
      <c r="D48" s="16" t="s">
        <v>153</v>
      </c>
      <c r="E48" s="27" t="s">
        <v>52</v>
      </c>
      <c r="F48" s="16" t="s">
        <v>216</v>
      </c>
      <c r="G48" s="35">
        <v>107500</v>
      </c>
      <c r="H48" s="17">
        <v>0.5</v>
      </c>
      <c r="I48" s="18" t="s">
        <v>297</v>
      </c>
    </row>
    <row r="49" spans="1:9" ht="34.5" customHeight="1">
      <c r="A49" s="22" t="s">
        <v>233</v>
      </c>
      <c r="B49" s="30" t="s">
        <v>257</v>
      </c>
      <c r="C49" s="31" t="s">
        <v>154</v>
      </c>
      <c r="D49" s="16" t="s">
        <v>155</v>
      </c>
      <c r="E49" s="27" t="s">
        <v>52</v>
      </c>
      <c r="F49" s="16" t="s">
        <v>217</v>
      </c>
      <c r="G49" s="35">
        <v>80100</v>
      </c>
      <c r="H49" s="17">
        <v>0.477</v>
      </c>
      <c r="I49" s="18" t="s">
        <v>298</v>
      </c>
    </row>
    <row r="50" spans="1:9" ht="34.5" customHeight="1">
      <c r="A50" s="22" t="s">
        <v>234</v>
      </c>
      <c r="B50" s="30" t="s">
        <v>258</v>
      </c>
      <c r="C50" s="31" t="s">
        <v>156</v>
      </c>
      <c r="D50" s="16" t="s">
        <v>157</v>
      </c>
      <c r="E50" s="27" t="s">
        <v>52</v>
      </c>
      <c r="F50" s="16" t="s">
        <v>218</v>
      </c>
      <c r="G50" s="35">
        <v>245000</v>
      </c>
      <c r="H50" s="17">
        <v>0.467</v>
      </c>
      <c r="I50" s="18" t="s">
        <v>299</v>
      </c>
    </row>
    <row r="51" spans="1:9" ht="34.5" customHeight="1">
      <c r="A51" s="22" t="s">
        <v>235</v>
      </c>
      <c r="B51" s="30" t="s">
        <v>259</v>
      </c>
      <c r="C51" s="27">
        <v>44738340</v>
      </c>
      <c r="D51" s="16" t="s">
        <v>158</v>
      </c>
      <c r="E51" s="27" t="s">
        <v>52</v>
      </c>
      <c r="F51" s="16" t="s">
        <v>219</v>
      </c>
      <c r="G51" s="35">
        <v>200000</v>
      </c>
      <c r="H51" s="17">
        <v>0.44</v>
      </c>
      <c r="I51" s="19" t="s">
        <v>272</v>
      </c>
    </row>
    <row r="52" spans="1:9" ht="34.5" customHeight="1">
      <c r="A52" s="22" t="s">
        <v>236</v>
      </c>
      <c r="B52" s="30" t="s">
        <v>260</v>
      </c>
      <c r="C52" s="31" t="s">
        <v>159</v>
      </c>
      <c r="D52" s="16" t="s">
        <v>160</v>
      </c>
      <c r="E52" s="27" t="s">
        <v>52</v>
      </c>
      <c r="F52" s="16" t="s">
        <v>220</v>
      </c>
      <c r="G52" s="35">
        <v>200000</v>
      </c>
      <c r="H52" s="17">
        <v>0.204</v>
      </c>
      <c r="I52" s="19" t="s">
        <v>272</v>
      </c>
    </row>
    <row r="53" spans="1:9" ht="34.5" customHeight="1">
      <c r="A53" s="22" t="s">
        <v>237</v>
      </c>
      <c r="B53" s="30" t="s">
        <v>261</v>
      </c>
      <c r="C53" s="31" t="s">
        <v>161</v>
      </c>
      <c r="D53" s="16" t="s">
        <v>162</v>
      </c>
      <c r="E53" s="27" t="s">
        <v>52</v>
      </c>
      <c r="F53" s="16" t="s">
        <v>221</v>
      </c>
      <c r="G53" s="35">
        <v>200000</v>
      </c>
      <c r="H53" s="17">
        <v>0.5</v>
      </c>
      <c r="I53" s="19" t="s">
        <v>272</v>
      </c>
    </row>
    <row r="54" spans="1:9" ht="34.5" customHeight="1">
      <c r="A54" s="22" t="s">
        <v>238</v>
      </c>
      <c r="B54" s="30" t="s">
        <v>262</v>
      </c>
      <c r="C54" s="31" t="s">
        <v>163</v>
      </c>
      <c r="D54" s="16" t="s">
        <v>164</v>
      </c>
      <c r="E54" s="27" t="s">
        <v>52</v>
      </c>
      <c r="F54" s="16" t="s">
        <v>222</v>
      </c>
      <c r="G54" s="35">
        <v>78720</v>
      </c>
      <c r="H54" s="17">
        <v>0.46</v>
      </c>
      <c r="I54" s="19" t="s">
        <v>272</v>
      </c>
    </row>
    <row r="55" spans="1:9" ht="34.5" customHeight="1">
      <c r="A55" s="22" t="s">
        <v>239</v>
      </c>
      <c r="B55" s="30" t="s">
        <v>263</v>
      </c>
      <c r="C55" s="31" t="s">
        <v>165</v>
      </c>
      <c r="D55" s="16" t="s">
        <v>166</v>
      </c>
      <c r="E55" s="27" t="s">
        <v>77</v>
      </c>
      <c r="F55" s="16" t="s">
        <v>223</v>
      </c>
      <c r="G55" s="35">
        <v>66000</v>
      </c>
      <c r="H55" s="17">
        <v>0.449</v>
      </c>
      <c r="I55" s="18" t="s">
        <v>288</v>
      </c>
    </row>
    <row r="56" spans="1:9" ht="39.75" customHeight="1">
      <c r="A56" s="22" t="s">
        <v>240</v>
      </c>
      <c r="B56" s="30" t="s">
        <v>264</v>
      </c>
      <c r="C56" s="31" t="s">
        <v>167</v>
      </c>
      <c r="D56" s="16" t="s">
        <v>168</v>
      </c>
      <c r="E56" s="27" t="s">
        <v>52</v>
      </c>
      <c r="F56" s="16" t="s">
        <v>224</v>
      </c>
      <c r="G56" s="35">
        <v>200000</v>
      </c>
      <c r="H56" s="17">
        <v>0.471</v>
      </c>
      <c r="I56" s="18" t="s">
        <v>289</v>
      </c>
    </row>
    <row r="57" spans="1:9" ht="34.5" customHeight="1">
      <c r="A57" s="22" t="s">
        <v>241</v>
      </c>
      <c r="B57" s="30" t="s">
        <v>265</v>
      </c>
      <c r="C57" s="31" t="s">
        <v>167</v>
      </c>
      <c r="D57" s="16" t="s">
        <v>168</v>
      </c>
      <c r="E57" s="27" t="s">
        <v>52</v>
      </c>
      <c r="F57" s="16" t="s">
        <v>225</v>
      </c>
      <c r="G57" s="35">
        <v>150000</v>
      </c>
      <c r="H57" s="17">
        <v>0.25</v>
      </c>
      <c r="I57" s="18" t="s">
        <v>301</v>
      </c>
    </row>
    <row r="58" spans="1:9" ht="34.5" customHeight="1">
      <c r="A58" s="22" t="s">
        <v>242</v>
      </c>
      <c r="B58" s="30" t="s">
        <v>266</v>
      </c>
      <c r="C58" s="31" t="s">
        <v>169</v>
      </c>
      <c r="D58" s="16" t="s">
        <v>170</v>
      </c>
      <c r="E58" s="27" t="s">
        <v>52</v>
      </c>
      <c r="F58" s="16" t="s">
        <v>226</v>
      </c>
      <c r="G58" s="35">
        <v>91500</v>
      </c>
      <c r="H58" s="17">
        <v>0.5</v>
      </c>
      <c r="I58" s="18" t="s">
        <v>295</v>
      </c>
    </row>
    <row r="59" spans="1:9" ht="34.5" customHeight="1" thickBot="1">
      <c r="A59" s="23" t="s">
        <v>243</v>
      </c>
      <c r="B59" s="32" t="s">
        <v>267</v>
      </c>
      <c r="C59" s="33" t="s">
        <v>171</v>
      </c>
      <c r="D59" s="24" t="s">
        <v>172</v>
      </c>
      <c r="E59" s="42" t="s">
        <v>52</v>
      </c>
      <c r="F59" s="24" t="s">
        <v>227</v>
      </c>
      <c r="G59" s="36">
        <v>50000</v>
      </c>
      <c r="H59" s="25">
        <v>0.385</v>
      </c>
      <c r="I59" s="26" t="s">
        <v>300</v>
      </c>
    </row>
    <row r="60" ht="20.25" customHeight="1">
      <c r="G60" s="37">
        <f>SUM(G5:G59)</f>
        <v>7291620</v>
      </c>
    </row>
    <row r="62" ht="20.25" customHeight="1"/>
  </sheetData>
  <sheetProtection/>
  <printOptions/>
  <pageMargins left="0.2362204724409449" right="0.1968503937007874" top="0.7874015748031497" bottom="0.2755905511811024" header="0.31496062992125984" footer="0.1968503937007874"/>
  <pageSetup horizontalDpi="600" verticalDpi="600" orientation="landscape" paperSize="9" scale="80" r:id="rId1"/>
  <headerFooter alignWithMargins="0">
    <oddHeader>&amp;L&amp;"Tahoma,Tučné"&amp;12Usnesení č. 18/1462 - Příloha č. 3&amp;"Tahoma,Obyčejné"
Počet stran přílohy: 4&amp;R&amp;"Tahoma,Obyčejné"&amp;12Strana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2011-03-31T09:44:26Z</cp:lastPrinted>
  <dcterms:created xsi:type="dcterms:W3CDTF">2010-01-13T11:10:35Z</dcterms:created>
  <dcterms:modified xsi:type="dcterms:W3CDTF">2011-03-31T09:45:59Z</dcterms:modified>
  <cp:category/>
  <cp:version/>
  <cp:contentType/>
  <cp:contentStatus/>
</cp:coreProperties>
</file>