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Titles" localSheetId="0">'List1'!$7:$7</definedName>
    <definedName name="_xlnm.Print_Area" localSheetId="0">'List1'!$A$1:$L$31</definedName>
  </definedNames>
  <calcPr fullCalcOnLoad="1"/>
</workbook>
</file>

<file path=xl/sharedStrings.xml><?xml version="1.0" encoding="utf-8"?>
<sst xmlns="http://schemas.openxmlformats.org/spreadsheetml/2006/main" count="162" uniqueCount="123">
  <si>
    <t>Evid. číslo</t>
  </si>
  <si>
    <t>Název žadatele</t>
  </si>
  <si>
    <t>Právní forma žadatele</t>
  </si>
  <si>
    <t>IČ/datum narození</t>
  </si>
  <si>
    <t>Název projektu</t>
  </si>
  <si>
    <t>Požadavek o dotaci v Kč</t>
  </si>
  <si>
    <t>Celkové uznatelné náklady projektu (CUN) v Kč</t>
  </si>
  <si>
    <t>Doba realizace projektu</t>
  </si>
  <si>
    <t>obec</t>
  </si>
  <si>
    <t>1.1. - 30.11.2011</t>
  </si>
  <si>
    <t>Město Brušperk</t>
  </si>
  <si>
    <t>00296538</t>
  </si>
  <si>
    <t>Římskokatolická farnost Vlčovice</t>
  </si>
  <si>
    <t>evidovaná právnická osoba</t>
  </si>
  <si>
    <t>47863048</t>
  </si>
  <si>
    <t>Restaurování - pískovcový kříž, Brušperk, ulice Ke Svaté vodě</t>
  </si>
  <si>
    <t>Restaurování vitráží a varhanní skříně v kostele ve Vlčovicích</t>
  </si>
  <si>
    <t>Římskokatolická farnost Suchdol nad Odrou</t>
  </si>
  <si>
    <t>44937768</t>
  </si>
  <si>
    <t>Green Gas DPB, a.s.</t>
  </si>
  <si>
    <t>akciová společnost</t>
  </si>
  <si>
    <t>00494356</t>
  </si>
  <si>
    <t>Statické zajištění kostela Nejsvětější Trojice v Suchdole nad Odoru</t>
  </si>
  <si>
    <t>fyzická osoba</t>
  </si>
  <si>
    <t>Oprava fasády východní části Horního zámku ve Fulneku</t>
  </si>
  <si>
    <t>Římskokatolická farnost Jistebník</t>
  </si>
  <si>
    <t>64125807</t>
  </si>
  <si>
    <t>Pokračování v celkové obnově střechy kostela sv. Petra a Pavla v Jistebníku</t>
  </si>
  <si>
    <t>Římskokatolická farnost Vratimov</t>
  </si>
  <si>
    <t>60801981</t>
  </si>
  <si>
    <t>Obnova impregnačního nátěru kostela sv. Archanděla Michaela v Řepištích</t>
  </si>
  <si>
    <t>Římskokatolická farnost Místek</t>
  </si>
  <si>
    <t>Dokončení obnovy věže kostela Panny Marie Sněžné na Lysůvkách</t>
  </si>
  <si>
    <t>49562401</t>
  </si>
  <si>
    <t>Římskokatolická farnost Bohumín - Nový Bohumín</t>
  </si>
  <si>
    <t>48426458</t>
  </si>
  <si>
    <t xml:space="preserve">Statické zajištění a obnova exteriéru věže kostela Panny Marie Sedmibolestné v Bohumíně - Skřečoni </t>
  </si>
  <si>
    <t>Obnova nemovité kulturní památky Těžní budovy s těžní věží, objekt D "Přístup materiálu" a objekt E "Přístup mužstva"</t>
  </si>
  <si>
    <t>Město Město Albrechtice</t>
  </si>
  <si>
    <t>Výměna 25 ks kastlových dřevěných oken a oprava vstupních dveří budovy "Měšťanského domu" č.p. 21</t>
  </si>
  <si>
    <t>00296228</t>
  </si>
  <si>
    <t>Římskokatolická farnost Hlučín</t>
  </si>
  <si>
    <t>47810386</t>
  </si>
  <si>
    <t>Vodní mlýn Wesselsky: obnova podlahy v mlýnici - I. etapa, obnova dveří mlýna směrem k náhonu, obnova zrnového výtahu, obnova stříšky nad vstupními vraty u mlýna</t>
  </si>
  <si>
    <t>Oprava stropu a výměna oken objektu fary v Hlučíně</t>
  </si>
  <si>
    <t>Centrum kultury a vzdělávání Moravská Ostrava, příspěvková organizace</t>
  </si>
  <si>
    <t>příspěvková organizace</t>
  </si>
  <si>
    <t>68917066</t>
  </si>
  <si>
    <t>2. etapa obnovy fasády vily na Sokolské třídě 175/26</t>
  </si>
  <si>
    <t>Město Bruntál</t>
  </si>
  <si>
    <t>00295892</t>
  </si>
  <si>
    <t>Podpora údržby lipové aleje na Uhlířský vrch v Bruntále</t>
  </si>
  <si>
    <t>Obec Velké Hoštice</t>
  </si>
  <si>
    <t>00300845</t>
  </si>
  <si>
    <t>Oprava krovu a střechy zámku Velké Hoštice</t>
  </si>
  <si>
    <t>Hnutí DUHA Jeseníky</t>
  </si>
  <si>
    <t>občanské sdružení</t>
  </si>
  <si>
    <t>Záchrana a rekonstrukce věže kostela sv. Jiří v Pelhřimovech na Osoblažsku</t>
  </si>
  <si>
    <t>68911530</t>
  </si>
  <si>
    <t>Římskokatolická farnost Panny Marie Opava</t>
  </si>
  <si>
    <t>47810491</t>
  </si>
  <si>
    <t>Sanace krovu a střechy konkatedrály Nanebevzetí Panny Marie v Opavě</t>
  </si>
  <si>
    <t>Statutární město Havířov</t>
  </si>
  <si>
    <t>00297488</t>
  </si>
  <si>
    <t>Pískovcový kříž na ulici Padlých Hrdinů v Havířově - Životicích - krucifix s reliéfem</t>
  </si>
  <si>
    <t>Město Štramberk</t>
  </si>
  <si>
    <t>Obnova hradební zdi v areálu hradu Trúba</t>
  </si>
  <si>
    <t>00298468</t>
  </si>
  <si>
    <t>Rekonstrukce fasády objektu Dům u Mouřenína, Mezi Trhy 2, č.p. 290, Opava</t>
  </si>
  <si>
    <t>Obec Bartošovice</t>
  </si>
  <si>
    <t>00297721</t>
  </si>
  <si>
    <t>Výměna oken na objektu zámku v Bartošovicích</t>
  </si>
  <si>
    <t>01/OKP11</t>
  </si>
  <si>
    <t>04/OKP11</t>
  </si>
  <si>
    <t>05/OKP11</t>
  </si>
  <si>
    <t>09/OKP11</t>
  </si>
  <si>
    <t>10/OKP11</t>
  </si>
  <si>
    <t>12/OKP11</t>
  </si>
  <si>
    <t>14/OKP11</t>
  </si>
  <si>
    <t>18/OKP11</t>
  </si>
  <si>
    <t>25/OKP11</t>
  </si>
  <si>
    <t>28/OKP11</t>
  </si>
  <si>
    <t>31/OKP11</t>
  </si>
  <si>
    <t>36/OKP11</t>
  </si>
  <si>
    <t>40/OKP11</t>
  </si>
  <si>
    <t>42/OKP11</t>
  </si>
  <si>
    <t>43/OKP11</t>
  </si>
  <si>
    <t>46/OKP11</t>
  </si>
  <si>
    <t>47/OKP11</t>
  </si>
  <si>
    <t>48/OKP11</t>
  </si>
  <si>
    <t>50/OKP11</t>
  </si>
  <si>
    <t>52/OKP11</t>
  </si>
  <si>
    <t>51/OKP11</t>
  </si>
  <si>
    <t>Pořadí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</si>
  <si>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</si>
  <si>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</si>
  <si>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</si>
  <si>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</si>
  <si>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</si>
  <si>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</si>
  <si>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</si>
  <si>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</si>
  <si>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</si>
  <si>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</si>
  <si>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</si>
  <si>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</si>
  <si>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</si>
  <si>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</si>
  <si>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</si>
  <si>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</si>
  <si>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</si>
  <si>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</si>
  <si>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</si>
  <si>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</si>
  <si>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</si>
  <si>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CELKEM</t>
  </si>
  <si>
    <t>Požadavek 
o dotaci v Kč zaokrouhleno</t>
  </si>
  <si>
    <t>Procento spoluúčasti dotace 
na CUN</t>
  </si>
  <si>
    <t>Pozn.: projekt s pořadovým číslem 21 je navrženo podpořit dotací ve zkrácené výši 92.200 Kč z důvodu dočerpání celkového objemu finančních prostředků vyčleněných na dotační program (5.500.000 Kč)</t>
  </si>
  <si>
    <t>******</t>
  </si>
  <si>
    <t>**********</t>
  </si>
  <si>
    <t>Poskytnutí účelových neinvestičních dotací z rozpočtu kraje v Programu obnovy kulturních památek a památkově chráněných nemovitostí 
v Moravskoslezském kraji na rok 2011</t>
  </si>
  <si>
    <t>Výše dotace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</si>
</sst>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zoomScale="75" zoomScaleNormal="75" workbookViewId="0" topLeftCell="A1">
      <selection activeCell="G7" sqref="G7"/>
    </sheetView>
  </sheetViews>
  <sheetFormatPr defaultColWidth="9.140625" defaultRowHeight="12.75"/>
  <cols>
    <col min="1" max="1" width="6.140625" style="0" customWidth="1"/>
    <col min="2" max="2" width="11.8515625" style="0" customWidth="1"/>
    <col min="3" max="3" width="20.8515625" style="0" customWidth="1"/>
    <col min="4" max="4" width="18.57421875" style="0" customWidth="1"/>
    <col min="5" max="5" width="15.28125" style="0" customWidth="1"/>
    <col min="6" max="6" width="28.57421875" style="0" customWidth="1"/>
    <col min="7" max="7" width="14.57421875" style="0" customWidth="1"/>
    <col min="8" max="8" width="14.00390625" style="0" customWidth="1"/>
    <col min="9" max="9" width="12.140625" style="0" customWidth="1"/>
    <col min="10" max="10" width="10.421875" style="0" customWidth="1"/>
    <col min="11" max="11" width="12.140625" style="0" customWidth="1"/>
    <col min="12" max="12" width="15.421875" style="0" customWidth="1"/>
  </cols>
  <sheetData>
    <row r="2" spans="1:3" ht="14.25">
      <c r="A2" s="27"/>
      <c r="B2" s="27"/>
      <c r="C2" s="27"/>
    </row>
    <row r="3" spans="1:3" ht="14.25">
      <c r="A3" s="28"/>
      <c r="B3" s="27"/>
      <c r="C3" s="27"/>
    </row>
    <row r="4" spans="1:3" ht="14.25">
      <c r="A4" s="27"/>
      <c r="B4" s="27"/>
      <c r="C4" s="27"/>
    </row>
    <row r="5" spans="1:12" ht="34.5" customHeight="1">
      <c r="A5" s="30" t="s">
        <v>121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3.5" thickBot="1"/>
    <row r="7" spans="1:12" s="3" customFormat="1" ht="79.5" customHeight="1" thickBot="1">
      <c r="A7" s="23" t="s">
        <v>93</v>
      </c>
      <c r="B7" s="24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5</v>
      </c>
      <c r="H7" s="25" t="s">
        <v>116</v>
      </c>
      <c r="I7" s="25" t="s">
        <v>122</v>
      </c>
      <c r="J7" s="25" t="s">
        <v>6</v>
      </c>
      <c r="K7" s="25" t="s">
        <v>117</v>
      </c>
      <c r="L7" s="26" t="s">
        <v>7</v>
      </c>
    </row>
    <row r="8" spans="1:12" s="2" customFormat="1" ht="54" customHeight="1">
      <c r="A8" s="17" t="s">
        <v>94</v>
      </c>
      <c r="B8" s="18" t="s">
        <v>85</v>
      </c>
      <c r="C8" s="19" t="s">
        <v>59</v>
      </c>
      <c r="D8" s="19" t="s">
        <v>13</v>
      </c>
      <c r="E8" s="18" t="s">
        <v>60</v>
      </c>
      <c r="F8" s="19" t="s">
        <v>61</v>
      </c>
      <c r="G8" s="20">
        <v>350000</v>
      </c>
      <c r="H8" s="20">
        <v>350000</v>
      </c>
      <c r="I8" s="20">
        <v>350000</v>
      </c>
      <c r="J8" s="20">
        <v>1523272</v>
      </c>
      <c r="K8" s="21">
        <f aca="true" t="shared" si="0" ref="K8:K28">H8/J8</f>
        <v>0.22976855085631456</v>
      </c>
      <c r="L8" s="22" t="s">
        <v>9</v>
      </c>
    </row>
    <row r="9" spans="1:12" s="2" customFormat="1" ht="39" customHeight="1">
      <c r="A9" s="10" t="s">
        <v>95</v>
      </c>
      <c r="B9" s="6" t="s">
        <v>78</v>
      </c>
      <c r="C9" s="7" t="s">
        <v>65</v>
      </c>
      <c r="D9" s="1" t="s">
        <v>8</v>
      </c>
      <c r="E9" s="6" t="s">
        <v>67</v>
      </c>
      <c r="F9" s="1" t="s">
        <v>66</v>
      </c>
      <c r="G9" s="5">
        <v>350000</v>
      </c>
      <c r="H9" s="5">
        <v>350000</v>
      </c>
      <c r="I9" s="5">
        <v>350000</v>
      </c>
      <c r="J9" s="5">
        <v>700000</v>
      </c>
      <c r="K9" s="4">
        <f t="shared" si="0"/>
        <v>0.5</v>
      </c>
      <c r="L9" s="11" t="s">
        <v>9</v>
      </c>
    </row>
    <row r="10" spans="1:12" ht="39" customHeight="1">
      <c r="A10" s="10" t="s">
        <v>96</v>
      </c>
      <c r="B10" s="6" t="s">
        <v>75</v>
      </c>
      <c r="C10" s="1" t="s">
        <v>49</v>
      </c>
      <c r="D10" s="1" t="s">
        <v>8</v>
      </c>
      <c r="E10" s="6" t="s">
        <v>50</v>
      </c>
      <c r="F10" s="1" t="s">
        <v>51</v>
      </c>
      <c r="G10" s="5">
        <v>80000</v>
      </c>
      <c r="H10" s="5">
        <v>80000</v>
      </c>
      <c r="I10" s="5">
        <v>80000</v>
      </c>
      <c r="J10" s="5">
        <v>199800</v>
      </c>
      <c r="K10" s="4">
        <f t="shared" si="0"/>
        <v>0.4004004004004004</v>
      </c>
      <c r="L10" s="11" t="s">
        <v>9</v>
      </c>
    </row>
    <row r="11" spans="1:12" ht="41.25" customHeight="1">
      <c r="A11" s="10" t="s">
        <v>97</v>
      </c>
      <c r="B11" s="6" t="s">
        <v>79</v>
      </c>
      <c r="C11" s="1" t="s">
        <v>69</v>
      </c>
      <c r="D11" s="1" t="s">
        <v>8</v>
      </c>
      <c r="E11" s="6" t="s">
        <v>70</v>
      </c>
      <c r="F11" s="1" t="s">
        <v>71</v>
      </c>
      <c r="G11" s="5">
        <v>200400</v>
      </c>
      <c r="H11" s="5">
        <v>200400</v>
      </c>
      <c r="I11" s="5">
        <v>200400</v>
      </c>
      <c r="J11" s="5">
        <v>400800</v>
      </c>
      <c r="K11" s="4">
        <f t="shared" si="0"/>
        <v>0.5</v>
      </c>
      <c r="L11" s="11" t="s">
        <v>9</v>
      </c>
    </row>
    <row r="12" spans="1:12" ht="60.75" customHeight="1">
      <c r="A12" s="10" t="s">
        <v>98</v>
      </c>
      <c r="B12" s="6" t="s">
        <v>73</v>
      </c>
      <c r="C12" s="1" t="s">
        <v>19</v>
      </c>
      <c r="D12" s="1" t="s">
        <v>20</v>
      </c>
      <c r="E12" s="6" t="s">
        <v>21</v>
      </c>
      <c r="F12" s="1" t="s">
        <v>37</v>
      </c>
      <c r="G12" s="5">
        <v>330000</v>
      </c>
      <c r="H12" s="5">
        <v>330000</v>
      </c>
      <c r="I12" s="5">
        <v>330000</v>
      </c>
      <c r="J12" s="5">
        <v>692373</v>
      </c>
      <c r="K12" s="4">
        <f t="shared" si="0"/>
        <v>0.47662170535246173</v>
      </c>
      <c r="L12" s="11" t="s">
        <v>9</v>
      </c>
    </row>
    <row r="13" spans="1:12" ht="50.25" customHeight="1">
      <c r="A13" s="10" t="s">
        <v>99</v>
      </c>
      <c r="B13" s="6" t="s">
        <v>74</v>
      </c>
      <c r="C13" s="7" t="s">
        <v>55</v>
      </c>
      <c r="D13" s="1" t="s">
        <v>56</v>
      </c>
      <c r="E13" s="6" t="s">
        <v>58</v>
      </c>
      <c r="F13" s="1" t="s">
        <v>57</v>
      </c>
      <c r="G13" s="5">
        <v>339492</v>
      </c>
      <c r="H13" s="5">
        <v>339400</v>
      </c>
      <c r="I13" s="5">
        <v>339400</v>
      </c>
      <c r="J13" s="5">
        <v>679492</v>
      </c>
      <c r="K13" s="4">
        <f t="shared" si="0"/>
        <v>0.49949079606529584</v>
      </c>
      <c r="L13" s="11" t="s">
        <v>9</v>
      </c>
    </row>
    <row r="14" spans="1:12" ht="57" customHeight="1">
      <c r="A14" s="10" t="s">
        <v>100</v>
      </c>
      <c r="B14" s="6" t="s">
        <v>81</v>
      </c>
      <c r="C14" s="1" t="s">
        <v>34</v>
      </c>
      <c r="D14" s="1" t="s">
        <v>13</v>
      </c>
      <c r="E14" s="6" t="s">
        <v>35</v>
      </c>
      <c r="F14" s="1" t="s">
        <v>36</v>
      </c>
      <c r="G14" s="5">
        <v>350000</v>
      </c>
      <c r="H14" s="5">
        <v>350000</v>
      </c>
      <c r="I14" s="5">
        <v>350000</v>
      </c>
      <c r="J14" s="5">
        <v>1017584</v>
      </c>
      <c r="K14" s="4">
        <f t="shared" si="0"/>
        <v>0.34395194893001463</v>
      </c>
      <c r="L14" s="11" t="s">
        <v>9</v>
      </c>
    </row>
    <row r="15" spans="1:12" ht="54.75" customHeight="1">
      <c r="A15" s="10" t="s">
        <v>101</v>
      </c>
      <c r="B15" s="6" t="s">
        <v>91</v>
      </c>
      <c r="C15" s="1" t="s">
        <v>120</v>
      </c>
      <c r="D15" s="1" t="s">
        <v>23</v>
      </c>
      <c r="E15" s="6" t="s">
        <v>120</v>
      </c>
      <c r="F15" s="1" t="s">
        <v>68</v>
      </c>
      <c r="G15" s="5">
        <v>350000</v>
      </c>
      <c r="H15" s="5">
        <v>350000</v>
      </c>
      <c r="I15" s="5">
        <v>350000</v>
      </c>
      <c r="J15" s="5">
        <v>941081</v>
      </c>
      <c r="K15" s="4">
        <f t="shared" si="0"/>
        <v>0.3719127258971332</v>
      </c>
      <c r="L15" s="11" t="s">
        <v>9</v>
      </c>
    </row>
    <row r="16" spans="1:12" ht="37.5" customHeight="1">
      <c r="A16" s="10" t="s">
        <v>102</v>
      </c>
      <c r="B16" s="6" t="s">
        <v>80</v>
      </c>
      <c r="C16" s="1" t="s">
        <v>52</v>
      </c>
      <c r="D16" s="1" t="s">
        <v>8</v>
      </c>
      <c r="E16" s="6" t="s">
        <v>53</v>
      </c>
      <c r="F16" s="1" t="s">
        <v>54</v>
      </c>
      <c r="G16" s="5">
        <v>350000</v>
      </c>
      <c r="H16" s="5">
        <v>350000</v>
      </c>
      <c r="I16" s="5">
        <v>350000</v>
      </c>
      <c r="J16" s="5">
        <v>730000</v>
      </c>
      <c r="K16" s="4">
        <f t="shared" si="0"/>
        <v>0.4794520547945205</v>
      </c>
      <c r="L16" s="11" t="s">
        <v>9</v>
      </c>
    </row>
    <row r="17" spans="1:12" ht="50.25" customHeight="1">
      <c r="A17" s="10" t="s">
        <v>103</v>
      </c>
      <c r="B17" s="6" t="s">
        <v>86</v>
      </c>
      <c r="C17" s="1" t="s">
        <v>17</v>
      </c>
      <c r="D17" s="1" t="s">
        <v>13</v>
      </c>
      <c r="E17" s="6" t="s">
        <v>18</v>
      </c>
      <c r="F17" s="1" t="s">
        <v>22</v>
      </c>
      <c r="G17" s="5">
        <v>230000</v>
      </c>
      <c r="H17" s="5">
        <v>230000</v>
      </c>
      <c r="I17" s="5">
        <v>230000</v>
      </c>
      <c r="J17" s="5">
        <v>460451</v>
      </c>
      <c r="K17" s="4">
        <f t="shared" si="0"/>
        <v>0.49951026276411603</v>
      </c>
      <c r="L17" s="11" t="s">
        <v>9</v>
      </c>
    </row>
    <row r="18" spans="1:12" ht="58.5" customHeight="1">
      <c r="A18" s="10" t="s">
        <v>104</v>
      </c>
      <c r="B18" s="6" t="s">
        <v>77</v>
      </c>
      <c r="C18" s="1" t="s">
        <v>38</v>
      </c>
      <c r="D18" s="1" t="s">
        <v>8</v>
      </c>
      <c r="E18" s="6" t="s">
        <v>40</v>
      </c>
      <c r="F18" s="1" t="s">
        <v>39</v>
      </c>
      <c r="G18" s="5">
        <v>348800</v>
      </c>
      <c r="H18" s="5">
        <v>348800</v>
      </c>
      <c r="I18" s="5">
        <v>348800</v>
      </c>
      <c r="J18" s="5">
        <v>721106</v>
      </c>
      <c r="K18" s="4">
        <f t="shared" si="0"/>
        <v>0.4837014253105646</v>
      </c>
      <c r="L18" s="11" t="s">
        <v>9</v>
      </c>
    </row>
    <row r="19" spans="1:12" ht="43.5" customHeight="1">
      <c r="A19" s="10" t="s">
        <v>105</v>
      </c>
      <c r="B19" s="6" t="s">
        <v>84</v>
      </c>
      <c r="C19" s="1" t="s">
        <v>31</v>
      </c>
      <c r="D19" s="1" t="s">
        <v>13</v>
      </c>
      <c r="E19" s="6" t="s">
        <v>33</v>
      </c>
      <c r="F19" s="1" t="s">
        <v>32</v>
      </c>
      <c r="G19" s="5">
        <v>350000</v>
      </c>
      <c r="H19" s="5">
        <v>350000</v>
      </c>
      <c r="I19" s="5">
        <v>350000</v>
      </c>
      <c r="J19" s="5">
        <v>852338</v>
      </c>
      <c r="K19" s="4">
        <f t="shared" si="0"/>
        <v>0.4106352174841436</v>
      </c>
      <c r="L19" s="11" t="s">
        <v>9</v>
      </c>
    </row>
    <row r="20" spans="1:12" ht="36.75" customHeight="1">
      <c r="A20" s="10" t="s">
        <v>106</v>
      </c>
      <c r="B20" s="6" t="s">
        <v>90</v>
      </c>
      <c r="C20" s="1" t="s">
        <v>120</v>
      </c>
      <c r="D20" s="1" t="s">
        <v>23</v>
      </c>
      <c r="E20" s="6" t="s">
        <v>119</v>
      </c>
      <c r="F20" s="1" t="s">
        <v>24</v>
      </c>
      <c r="G20" s="5">
        <v>350000</v>
      </c>
      <c r="H20" s="5">
        <v>350000</v>
      </c>
      <c r="I20" s="5">
        <v>350000</v>
      </c>
      <c r="J20" s="5">
        <v>715370</v>
      </c>
      <c r="K20" s="4">
        <f t="shared" si="0"/>
        <v>0.4892573074073556</v>
      </c>
      <c r="L20" s="11" t="s">
        <v>9</v>
      </c>
    </row>
    <row r="21" spans="1:12" ht="40.5" customHeight="1">
      <c r="A21" s="10" t="s">
        <v>107</v>
      </c>
      <c r="B21" s="6" t="s">
        <v>87</v>
      </c>
      <c r="C21" s="1" t="s">
        <v>12</v>
      </c>
      <c r="D21" s="1" t="s">
        <v>13</v>
      </c>
      <c r="E21" s="6" t="s">
        <v>14</v>
      </c>
      <c r="F21" s="1" t="s">
        <v>16</v>
      </c>
      <c r="G21" s="5">
        <v>155900</v>
      </c>
      <c r="H21" s="5">
        <v>155900</v>
      </c>
      <c r="I21" s="5">
        <v>155900</v>
      </c>
      <c r="J21" s="5">
        <v>311800</v>
      </c>
      <c r="K21" s="4">
        <f t="shared" si="0"/>
        <v>0.5</v>
      </c>
      <c r="L21" s="11" t="s">
        <v>9</v>
      </c>
    </row>
    <row r="22" spans="1:12" ht="40.5" customHeight="1">
      <c r="A22" s="10" t="s">
        <v>108</v>
      </c>
      <c r="B22" s="6" t="s">
        <v>76</v>
      </c>
      <c r="C22" s="1" t="s">
        <v>10</v>
      </c>
      <c r="D22" s="1" t="s">
        <v>8</v>
      </c>
      <c r="E22" s="6" t="s">
        <v>11</v>
      </c>
      <c r="F22" s="1" t="s">
        <v>15</v>
      </c>
      <c r="G22" s="5">
        <v>93500</v>
      </c>
      <c r="H22" s="5">
        <v>93500</v>
      </c>
      <c r="I22" s="5">
        <v>93500</v>
      </c>
      <c r="J22" s="5">
        <v>187000</v>
      </c>
      <c r="K22" s="4">
        <f t="shared" si="0"/>
        <v>0.5</v>
      </c>
      <c r="L22" s="11" t="s">
        <v>9</v>
      </c>
    </row>
    <row r="23" spans="1:12" ht="64.5" customHeight="1">
      <c r="A23" s="10" t="s">
        <v>109</v>
      </c>
      <c r="B23" s="6" t="s">
        <v>72</v>
      </c>
      <c r="C23" s="1" t="s">
        <v>45</v>
      </c>
      <c r="D23" s="1" t="s">
        <v>46</v>
      </c>
      <c r="E23" s="6" t="s">
        <v>47</v>
      </c>
      <c r="F23" s="1" t="s">
        <v>48</v>
      </c>
      <c r="G23" s="5">
        <v>350000</v>
      </c>
      <c r="H23" s="5">
        <v>350000</v>
      </c>
      <c r="I23" s="5">
        <v>350000</v>
      </c>
      <c r="J23" s="5">
        <v>1315530</v>
      </c>
      <c r="K23" s="4">
        <f t="shared" si="0"/>
        <v>0.2660524655462057</v>
      </c>
      <c r="L23" s="11" t="s">
        <v>9</v>
      </c>
    </row>
    <row r="24" spans="1:12" ht="54" customHeight="1">
      <c r="A24" s="10" t="s">
        <v>110</v>
      </c>
      <c r="B24" s="6" t="s">
        <v>83</v>
      </c>
      <c r="C24" s="7" t="s">
        <v>25</v>
      </c>
      <c r="D24" s="1" t="s">
        <v>13</v>
      </c>
      <c r="E24" s="6" t="s">
        <v>26</v>
      </c>
      <c r="F24" s="1" t="s">
        <v>27</v>
      </c>
      <c r="G24" s="5">
        <v>350000</v>
      </c>
      <c r="H24" s="5">
        <v>350000</v>
      </c>
      <c r="I24" s="5">
        <v>350000</v>
      </c>
      <c r="J24" s="5">
        <v>799942</v>
      </c>
      <c r="K24" s="4">
        <f t="shared" si="0"/>
        <v>0.4375317210497761</v>
      </c>
      <c r="L24" s="11" t="s">
        <v>9</v>
      </c>
    </row>
    <row r="25" spans="1:12" ht="42.75" customHeight="1">
      <c r="A25" s="10" t="s">
        <v>111</v>
      </c>
      <c r="B25" s="6" t="s">
        <v>82</v>
      </c>
      <c r="C25" s="1" t="s">
        <v>41</v>
      </c>
      <c r="D25" s="1" t="s">
        <v>13</v>
      </c>
      <c r="E25" s="6" t="s">
        <v>42</v>
      </c>
      <c r="F25" s="1" t="s">
        <v>44</v>
      </c>
      <c r="G25" s="5">
        <v>350000</v>
      </c>
      <c r="H25" s="5">
        <v>350000</v>
      </c>
      <c r="I25" s="5">
        <v>350000</v>
      </c>
      <c r="J25" s="5">
        <v>718000</v>
      </c>
      <c r="K25" s="4">
        <f t="shared" si="0"/>
        <v>0.48746518105849584</v>
      </c>
      <c r="L25" s="11" t="s">
        <v>9</v>
      </c>
    </row>
    <row r="26" spans="1:12" ht="49.5" customHeight="1">
      <c r="A26" s="10" t="s">
        <v>112</v>
      </c>
      <c r="B26" s="6" t="s">
        <v>88</v>
      </c>
      <c r="C26" s="1" t="s">
        <v>28</v>
      </c>
      <c r="D26" s="1" t="s">
        <v>13</v>
      </c>
      <c r="E26" s="6" t="s">
        <v>29</v>
      </c>
      <c r="F26" s="1" t="s">
        <v>30</v>
      </c>
      <c r="G26" s="5">
        <v>73700</v>
      </c>
      <c r="H26" s="5">
        <v>73700</v>
      </c>
      <c r="I26" s="5">
        <v>73700</v>
      </c>
      <c r="J26" s="5">
        <v>147500</v>
      </c>
      <c r="K26" s="4">
        <f t="shared" si="0"/>
        <v>0.49966101694915255</v>
      </c>
      <c r="L26" s="11" t="s">
        <v>9</v>
      </c>
    </row>
    <row r="27" spans="1:12" ht="49.5" customHeight="1">
      <c r="A27" s="10" t="s">
        <v>113</v>
      </c>
      <c r="B27" s="6" t="s">
        <v>89</v>
      </c>
      <c r="C27" s="7" t="s">
        <v>62</v>
      </c>
      <c r="D27" s="1" t="s">
        <v>8</v>
      </c>
      <c r="E27" s="6" t="s">
        <v>63</v>
      </c>
      <c r="F27" s="1" t="s">
        <v>64</v>
      </c>
      <c r="G27" s="5">
        <v>56100</v>
      </c>
      <c r="H27" s="5">
        <v>56100</v>
      </c>
      <c r="I27" s="5">
        <v>56100</v>
      </c>
      <c r="J27" s="5">
        <v>112200</v>
      </c>
      <c r="K27" s="4">
        <f t="shared" si="0"/>
        <v>0.5</v>
      </c>
      <c r="L27" s="11" t="s">
        <v>9</v>
      </c>
    </row>
    <row r="28" spans="1:12" ht="83.25" customHeight="1" thickBot="1">
      <c r="A28" s="12" t="s">
        <v>114</v>
      </c>
      <c r="B28" s="13" t="s">
        <v>92</v>
      </c>
      <c r="C28" s="14" t="s">
        <v>120</v>
      </c>
      <c r="D28" s="14" t="s">
        <v>23</v>
      </c>
      <c r="E28" s="13" t="s">
        <v>119</v>
      </c>
      <c r="F28" s="14" t="s">
        <v>43</v>
      </c>
      <c r="G28" s="15">
        <v>111500</v>
      </c>
      <c r="H28" s="15">
        <v>111500</v>
      </c>
      <c r="I28" s="15">
        <v>92200</v>
      </c>
      <c r="J28" s="15">
        <v>152460</v>
      </c>
      <c r="K28" s="29">
        <f t="shared" si="0"/>
        <v>0.7313393677030041</v>
      </c>
      <c r="L28" s="16" t="s">
        <v>9</v>
      </c>
    </row>
    <row r="29" spans="8:9" ht="12.75">
      <c r="H29" s="8" t="s">
        <v>115</v>
      </c>
      <c r="I29" s="9">
        <f>SUM(I8:I28)</f>
        <v>5500000</v>
      </c>
    </row>
    <row r="31" spans="1:12" ht="12.75">
      <c r="A31" s="32" t="s">
        <v>118</v>
      </c>
      <c r="B31" s="33"/>
      <c r="C31" s="33"/>
      <c r="D31" s="33"/>
      <c r="E31" s="33"/>
      <c r="F31" s="33"/>
      <c r="G31" s="33"/>
      <c r="H31" s="34"/>
      <c r="I31" s="34"/>
      <c r="J31" s="34"/>
      <c r="K31" s="34"/>
      <c r="L31" s="34"/>
    </row>
  </sheetData>
  <mergeCells count="2">
    <mergeCell ref="A5:L5"/>
    <mergeCell ref="A31:L31"/>
  </mergeCells>
  <printOptions horizontalCentered="1"/>
  <pageMargins left="0.5905511811023623" right="0.5905511811023623" top="0.984251968503937" bottom="0.5905511811023623" header="0.5118110236220472" footer="0.5118110236220472"/>
  <pageSetup fitToHeight="2" fitToWidth="1" horizontalDpi="600" verticalDpi="600" orientation="landscape" paperSize="9" scale="67" r:id="rId1"/>
  <headerFooter alignWithMargins="0">
    <oddHeader>&amp;L&amp;"Tahoma,Tučné"&amp;12Usnesení č. 18/1517 - Příloha č. 1&amp;"Tahoma,Obyčejné"
Počet stran přílohy: 2&amp;R&amp;"Tahoma,Obyčejné"&amp;12Strana &amp;P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2011-03-29T11:50:49Z</cp:lastPrinted>
  <dcterms:created xsi:type="dcterms:W3CDTF">2011-01-18T11:21:19Z</dcterms:created>
  <dcterms:modified xsi:type="dcterms:W3CDTF">2011-03-29T11:50:58Z</dcterms:modified>
  <cp:category/>
  <cp:version/>
  <cp:contentType/>
  <cp:contentStatus/>
</cp:coreProperties>
</file>