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4200" windowWidth="17970" windowHeight="7095" tabRatio="472" activeTab="0"/>
  </bookViews>
  <sheets>
    <sheet name="schválení POV dt2" sheetId="1" r:id="rId1"/>
  </sheets>
  <definedNames>
    <definedName name="_xlnm.Print_Area" localSheetId="0">'schválení POV dt2'!$A$1:$X$23</definedName>
    <definedName name="Z_01BAF481_FF6D_40EF_85E0_43C8371EAECF_.wvu.FilterData" localSheetId="0" hidden="1">'schválení POV dt2'!$B$5:$X$20</definedName>
    <definedName name="Z_01BAF481_FF6D_40EF_85E0_43C8371EAECF_.wvu.PrintArea" localSheetId="0" hidden="1">'schválení POV dt2'!$B$5:$X$20</definedName>
    <definedName name="Z_8FB9614C_C08A_48D1_9C0A_E1EFB77088BD_.wvu.FilterData" localSheetId="0" hidden="1">'schválení POV dt2'!$B$5:$X$20</definedName>
    <definedName name="Z_8FB9614C_C08A_48D1_9C0A_E1EFB77088BD_.wvu.PrintArea" localSheetId="0" hidden="1">'schválení POV dt2'!$B$5:$X$20</definedName>
  </definedNames>
  <calcPr fullCalcOnLoad="1"/>
</workbook>
</file>

<file path=xl/sharedStrings.xml><?xml version="1.0" encoding="utf-8"?>
<sst xmlns="http://schemas.openxmlformats.org/spreadsheetml/2006/main" count="62" uniqueCount="54">
  <si>
    <t>Název projektu</t>
  </si>
  <si>
    <t>poř. č. projektu</t>
  </si>
  <si>
    <t>Žadatel (obec/město/svazek obcí)</t>
  </si>
  <si>
    <t>Podíl dotace na uznatelných nákladech projektu</t>
  </si>
  <si>
    <t>právní forma (obec/svazek obcí)</t>
  </si>
  <si>
    <t>evidenční číslo projektu</t>
  </si>
  <si>
    <t>Celkové uznatelné náklady projektu (Kč)</t>
  </si>
  <si>
    <t>IČ</t>
  </si>
  <si>
    <t>svazek obcí</t>
  </si>
  <si>
    <t>Mikroregion Krnovsko</t>
  </si>
  <si>
    <t xml:space="preserve">Sdružení obcí povodí Stonávky </t>
  </si>
  <si>
    <t xml:space="preserve">Region Poodří </t>
  </si>
  <si>
    <t>Mikroregion Opavsko severozápad</t>
  </si>
  <si>
    <t>Region Slezská brána</t>
  </si>
  <si>
    <t>Mikroregion Žermanické a Těrlické přehrady</t>
  </si>
  <si>
    <t>Mikroregion - Sdružení obcí Osoblažska</t>
  </si>
  <si>
    <t>Mikroregion Matice Slezská</t>
  </si>
  <si>
    <t>ORG</t>
  </si>
  <si>
    <t>Maximální časová použitelnost do</t>
  </si>
  <si>
    <t>Sdružení obcí Vrbensko</t>
  </si>
  <si>
    <t>Rozvoj venkovského života v obcích Regionu Poodří</t>
  </si>
  <si>
    <t>Projektový a finanční manažer svazku obcí Mikroregionu Matice Slezská</t>
  </si>
  <si>
    <t>Administrativní služby a práce, konzultace, poradenství</t>
  </si>
  <si>
    <t>Poradenství a informační systém v obcích Mikroregionu povodí Stonávky</t>
  </si>
  <si>
    <t>Hodnocení - hodnotitel 1</t>
  </si>
  <si>
    <t>Hodnocení - hodnotitel 2</t>
  </si>
  <si>
    <t>Kriterium II. 1 bodové ohodnocení hodnotitel 1</t>
  </si>
  <si>
    <t>Kriterium II. 1 bodové ohodnocení hodnotitel 2</t>
  </si>
  <si>
    <t>Průměr bodů</t>
  </si>
  <si>
    <t>Kriterium II. 3 (nová pracovní místa)</t>
  </si>
  <si>
    <t>Kriterium II. 2     body</t>
  </si>
  <si>
    <t xml:space="preserve">Kriterium II. 2     </t>
  </si>
  <si>
    <t>RRC/2011/21</t>
  </si>
  <si>
    <t>RRC/2011/44</t>
  </si>
  <si>
    <t>Podpora rozvoje mikroregionu III.etapa</t>
  </si>
  <si>
    <t>RRC/2011/58</t>
  </si>
  <si>
    <t>RRC/2011/61</t>
  </si>
  <si>
    <t>RRC/2011/71</t>
  </si>
  <si>
    <t>Obnova prosperity obcí údolí řeky Opavy II</t>
  </si>
  <si>
    <t>RRC/2011/88</t>
  </si>
  <si>
    <t>RRC/2011/104</t>
  </si>
  <si>
    <t>RRC/2011/158</t>
  </si>
  <si>
    <t>Poradenství a společné akce Mikroregionu Krnovsko</t>
  </si>
  <si>
    <t>RRC/2011/160</t>
  </si>
  <si>
    <t>Poradenství pro rozvoj Mikroregionu Opavsko severozápad</t>
  </si>
  <si>
    <t>Projektový manažer IV a společné akce Regionu Slezská brána</t>
  </si>
  <si>
    <t>pořadí</t>
  </si>
  <si>
    <t>Celkem bodů</t>
  </si>
  <si>
    <t>Požadavek na dotace (Kč)</t>
  </si>
  <si>
    <t>Kumulace požadavku na dotace      (Kč)</t>
  </si>
  <si>
    <t>Kumulace návrhu dotace (Kč)</t>
  </si>
  <si>
    <t>Celkem</t>
  </si>
  <si>
    <t>Poskytnutí neinvestičních dotací - Dotační titul 2</t>
  </si>
  <si>
    <t>Výše dotace (Kč)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</si>
</sst>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mmm/yyyy"/>
    <numFmt numFmtId="166" formatCode="d/m"/>
    <numFmt numFmtId="167" formatCode="mmmm\ yy"/>
    <numFmt numFmtId="168" formatCode="mmm\-yy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2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0" fontId="3" fillId="0" borderId="2" xfId="2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0" fontId="3" fillId="0" borderId="3" xfId="2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4" fontId="4" fillId="0" borderId="13" xfId="0" applyNumberFormat="1" applyFont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SheetLayoutView="100" workbookViewId="0" topLeftCell="T1">
      <selection activeCell="Y5" sqref="Y5"/>
    </sheetView>
  </sheetViews>
  <sheetFormatPr defaultColWidth="9.00390625" defaultRowHeight="12.75"/>
  <cols>
    <col min="1" max="2" width="9.25390625" style="0" customWidth="1"/>
    <col min="3" max="3" width="15.75390625" style="0" bestFit="1" customWidth="1"/>
    <col min="4" max="4" width="19.25390625" style="0" customWidth="1"/>
    <col min="5" max="5" width="11.25390625" style="0" customWidth="1"/>
    <col min="6" max="6" width="14.875" style="0" customWidth="1"/>
    <col min="7" max="7" width="10.375" style="0" bestFit="1" customWidth="1"/>
    <col min="8" max="8" width="32.25390625" style="0" customWidth="1"/>
    <col min="9" max="14" width="16.125" style="0" hidden="1" customWidth="1"/>
    <col min="15" max="16" width="11.75390625" style="0" hidden="1" customWidth="1"/>
    <col min="17" max="18" width="11.75390625" style="0" customWidth="1"/>
    <col min="19" max="19" width="13.25390625" style="0" bestFit="1" customWidth="1"/>
    <col min="20" max="20" width="12.75390625" style="0" bestFit="1" customWidth="1"/>
    <col min="21" max="21" width="13.25390625" style="0" bestFit="1" customWidth="1"/>
    <col min="22" max="22" width="15.125" style="0" customWidth="1"/>
    <col min="23" max="24" width="13.25390625" style="0" bestFit="1" customWidth="1"/>
  </cols>
  <sheetData>
    <row r="1" spans="1:2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3.5" thickBot="1">
      <c r="A4" s="5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20.75" customHeight="1" thickBot="1">
      <c r="A5" s="36" t="s">
        <v>46</v>
      </c>
      <c r="B5" s="37" t="s">
        <v>1</v>
      </c>
      <c r="C5" s="37" t="s">
        <v>5</v>
      </c>
      <c r="D5" s="37" t="s">
        <v>2</v>
      </c>
      <c r="E5" s="37" t="s">
        <v>17</v>
      </c>
      <c r="F5" s="38" t="s">
        <v>4</v>
      </c>
      <c r="G5" s="37" t="s">
        <v>7</v>
      </c>
      <c r="H5" s="39" t="s">
        <v>0</v>
      </c>
      <c r="I5" s="39" t="s">
        <v>26</v>
      </c>
      <c r="J5" s="39" t="s">
        <v>27</v>
      </c>
      <c r="K5" s="39" t="s">
        <v>28</v>
      </c>
      <c r="L5" s="39" t="s">
        <v>29</v>
      </c>
      <c r="M5" s="39" t="s">
        <v>30</v>
      </c>
      <c r="N5" s="39" t="s">
        <v>31</v>
      </c>
      <c r="O5" s="37" t="s">
        <v>24</v>
      </c>
      <c r="P5" s="37" t="s">
        <v>25</v>
      </c>
      <c r="Q5" s="37" t="s">
        <v>18</v>
      </c>
      <c r="R5" s="37" t="s">
        <v>47</v>
      </c>
      <c r="S5" s="40" t="s">
        <v>6</v>
      </c>
      <c r="T5" s="41" t="s">
        <v>3</v>
      </c>
      <c r="U5" s="42" t="s">
        <v>48</v>
      </c>
      <c r="V5" s="41" t="s">
        <v>49</v>
      </c>
      <c r="W5" s="42" t="s">
        <v>53</v>
      </c>
      <c r="X5" s="43" t="s">
        <v>50</v>
      </c>
    </row>
    <row r="6" spans="1:24" ht="25.5">
      <c r="A6" s="6">
        <v>1</v>
      </c>
      <c r="B6" s="7">
        <v>158</v>
      </c>
      <c r="C6" s="1" t="s">
        <v>41</v>
      </c>
      <c r="D6" s="7" t="s">
        <v>9</v>
      </c>
      <c r="E6" s="1">
        <v>10736</v>
      </c>
      <c r="F6" s="7" t="s">
        <v>8</v>
      </c>
      <c r="G6" s="7">
        <v>71195530</v>
      </c>
      <c r="H6" s="7" t="s">
        <v>42</v>
      </c>
      <c r="I6" s="7"/>
      <c r="J6" s="7"/>
      <c r="K6" s="7"/>
      <c r="L6" s="7"/>
      <c r="M6" s="7"/>
      <c r="N6" s="8"/>
      <c r="O6" s="7"/>
      <c r="P6" s="7"/>
      <c r="Q6" s="9">
        <v>41090</v>
      </c>
      <c r="R6" s="1">
        <v>17</v>
      </c>
      <c r="S6" s="10">
        <v>634000</v>
      </c>
      <c r="T6" s="11">
        <v>0.5495</v>
      </c>
      <c r="U6" s="12">
        <v>348400</v>
      </c>
      <c r="V6" s="12">
        <v>348400</v>
      </c>
      <c r="W6" s="12">
        <v>348400</v>
      </c>
      <c r="X6" s="13">
        <v>348400</v>
      </c>
    </row>
    <row r="7" spans="1:24" ht="25.5">
      <c r="A7" s="14">
        <v>2</v>
      </c>
      <c r="B7" s="2">
        <v>160</v>
      </c>
      <c r="C7" s="2" t="s">
        <v>43</v>
      </c>
      <c r="D7" s="15" t="s">
        <v>12</v>
      </c>
      <c r="E7" s="2">
        <v>10744</v>
      </c>
      <c r="F7" s="15" t="s">
        <v>8</v>
      </c>
      <c r="G7" s="15">
        <v>75077841</v>
      </c>
      <c r="H7" s="15" t="s">
        <v>44</v>
      </c>
      <c r="I7" s="15"/>
      <c r="J7" s="15"/>
      <c r="K7" s="15"/>
      <c r="L7" s="15"/>
      <c r="M7" s="15"/>
      <c r="N7" s="16"/>
      <c r="O7" s="2"/>
      <c r="P7" s="2"/>
      <c r="Q7" s="17">
        <v>41090</v>
      </c>
      <c r="R7" s="2">
        <v>17</v>
      </c>
      <c r="S7" s="18">
        <v>366000</v>
      </c>
      <c r="T7" s="19">
        <v>0.5492</v>
      </c>
      <c r="U7" s="20">
        <v>201000</v>
      </c>
      <c r="V7" s="20">
        <f>V6+U7</f>
        <v>549400</v>
      </c>
      <c r="W7" s="20">
        <v>201000</v>
      </c>
      <c r="X7" s="21">
        <f aca="true" t="shared" si="0" ref="X7:X14">X6+W7</f>
        <v>549400</v>
      </c>
    </row>
    <row r="8" spans="1:24" ht="38.25">
      <c r="A8" s="22">
        <v>3</v>
      </c>
      <c r="B8" s="15">
        <v>44</v>
      </c>
      <c r="C8" s="2" t="s">
        <v>33</v>
      </c>
      <c r="D8" s="15" t="s">
        <v>15</v>
      </c>
      <c r="E8" s="2">
        <v>10751</v>
      </c>
      <c r="F8" s="15" t="s">
        <v>8</v>
      </c>
      <c r="G8" s="15">
        <v>75137925</v>
      </c>
      <c r="H8" s="15" t="s">
        <v>34</v>
      </c>
      <c r="I8" s="15"/>
      <c r="J8" s="15"/>
      <c r="K8" s="15"/>
      <c r="L8" s="15"/>
      <c r="M8" s="15"/>
      <c r="N8" s="16"/>
      <c r="O8" s="15"/>
      <c r="P8" s="15"/>
      <c r="Q8" s="23">
        <v>41090</v>
      </c>
      <c r="R8" s="2">
        <v>16</v>
      </c>
      <c r="S8" s="24">
        <v>833000</v>
      </c>
      <c r="T8" s="19">
        <v>0.6</v>
      </c>
      <c r="U8" s="25">
        <v>499800</v>
      </c>
      <c r="V8" s="25">
        <f aca="true" t="shared" si="1" ref="V8:V14">V7+U8</f>
        <v>1049200</v>
      </c>
      <c r="W8" s="25">
        <v>499800</v>
      </c>
      <c r="X8" s="21">
        <f t="shared" si="0"/>
        <v>1049200</v>
      </c>
    </row>
    <row r="9" spans="1:24" ht="25.5">
      <c r="A9" s="22">
        <v>4</v>
      </c>
      <c r="B9" s="2">
        <v>104</v>
      </c>
      <c r="C9" s="2" t="s">
        <v>40</v>
      </c>
      <c r="D9" s="15" t="s">
        <v>11</v>
      </c>
      <c r="E9" s="2">
        <v>10722</v>
      </c>
      <c r="F9" s="15" t="s">
        <v>8</v>
      </c>
      <c r="G9" s="15">
        <v>69581762</v>
      </c>
      <c r="H9" s="15" t="s">
        <v>20</v>
      </c>
      <c r="I9" s="15"/>
      <c r="J9" s="15"/>
      <c r="K9" s="15"/>
      <c r="L9" s="15"/>
      <c r="M9" s="15"/>
      <c r="N9" s="16"/>
      <c r="O9" s="2"/>
      <c r="P9" s="2"/>
      <c r="Q9" s="17">
        <v>40908</v>
      </c>
      <c r="R9" s="2">
        <v>14</v>
      </c>
      <c r="S9" s="18">
        <v>345000</v>
      </c>
      <c r="T9" s="19">
        <v>0.6</v>
      </c>
      <c r="U9" s="20">
        <v>207000</v>
      </c>
      <c r="V9" s="20">
        <f t="shared" si="1"/>
        <v>1256200</v>
      </c>
      <c r="W9" s="20">
        <v>207000</v>
      </c>
      <c r="X9" s="21">
        <f t="shared" si="0"/>
        <v>1256200</v>
      </c>
    </row>
    <row r="10" spans="1:24" ht="25.5">
      <c r="A10" s="14">
        <v>5</v>
      </c>
      <c r="B10" s="15">
        <v>21</v>
      </c>
      <c r="C10" s="2" t="s">
        <v>32</v>
      </c>
      <c r="D10" s="15" t="s">
        <v>16</v>
      </c>
      <c r="E10" s="3">
        <v>10729</v>
      </c>
      <c r="F10" s="15" t="s">
        <v>8</v>
      </c>
      <c r="G10" s="15">
        <v>70961417</v>
      </c>
      <c r="H10" s="15" t="s">
        <v>21</v>
      </c>
      <c r="I10" s="15"/>
      <c r="J10" s="15"/>
      <c r="K10" s="15"/>
      <c r="L10" s="15"/>
      <c r="M10" s="15"/>
      <c r="N10" s="16"/>
      <c r="O10" s="15"/>
      <c r="P10" s="15"/>
      <c r="Q10" s="23">
        <v>41090</v>
      </c>
      <c r="R10" s="2">
        <v>14</v>
      </c>
      <c r="S10" s="24">
        <v>338740</v>
      </c>
      <c r="T10" s="19">
        <v>0.5999</v>
      </c>
      <c r="U10" s="25">
        <v>203200</v>
      </c>
      <c r="V10" s="25">
        <f t="shared" si="1"/>
        <v>1459400</v>
      </c>
      <c r="W10" s="25">
        <v>203200</v>
      </c>
      <c r="X10" s="21">
        <f t="shared" si="0"/>
        <v>1459400</v>
      </c>
    </row>
    <row r="11" spans="1:24" ht="25.5">
      <c r="A11" s="22">
        <v>6</v>
      </c>
      <c r="B11" s="15">
        <v>88</v>
      </c>
      <c r="C11" s="2" t="s">
        <v>39</v>
      </c>
      <c r="D11" s="15" t="s">
        <v>10</v>
      </c>
      <c r="E11" s="2">
        <v>10719</v>
      </c>
      <c r="F11" s="15" t="s">
        <v>8</v>
      </c>
      <c r="G11" s="15">
        <v>69610088</v>
      </c>
      <c r="H11" s="15" t="s">
        <v>23</v>
      </c>
      <c r="I11" s="15"/>
      <c r="J11" s="15"/>
      <c r="K11" s="15"/>
      <c r="L11" s="15"/>
      <c r="M11" s="15"/>
      <c r="N11" s="16"/>
      <c r="O11" s="15"/>
      <c r="P11" s="15"/>
      <c r="Q11" s="23">
        <v>40908</v>
      </c>
      <c r="R11" s="2">
        <v>13</v>
      </c>
      <c r="S11" s="24">
        <v>840000</v>
      </c>
      <c r="T11" s="19">
        <v>0.595</v>
      </c>
      <c r="U11" s="25">
        <v>500000</v>
      </c>
      <c r="V11" s="25">
        <f t="shared" si="1"/>
        <v>1959400</v>
      </c>
      <c r="W11" s="25">
        <v>500000</v>
      </c>
      <c r="X11" s="21">
        <f t="shared" si="0"/>
        <v>1959400</v>
      </c>
    </row>
    <row r="12" spans="1:24" ht="25.5">
      <c r="A12" s="22">
        <v>7</v>
      </c>
      <c r="B12" s="15">
        <v>71</v>
      </c>
      <c r="C12" s="2" t="s">
        <v>37</v>
      </c>
      <c r="D12" s="15" t="s">
        <v>19</v>
      </c>
      <c r="E12" s="2">
        <v>10748</v>
      </c>
      <c r="F12" s="15" t="s">
        <v>8</v>
      </c>
      <c r="G12" s="15">
        <v>75144221</v>
      </c>
      <c r="H12" s="15" t="s">
        <v>38</v>
      </c>
      <c r="I12" s="15"/>
      <c r="J12" s="15"/>
      <c r="K12" s="15"/>
      <c r="L12" s="15"/>
      <c r="M12" s="15"/>
      <c r="N12" s="16"/>
      <c r="O12" s="15"/>
      <c r="P12" s="15"/>
      <c r="Q12" s="23">
        <v>41090</v>
      </c>
      <c r="R12" s="2">
        <v>12.5</v>
      </c>
      <c r="S12" s="24">
        <v>1090000</v>
      </c>
      <c r="T12" s="19">
        <v>0.44</v>
      </c>
      <c r="U12" s="25">
        <v>479600</v>
      </c>
      <c r="V12" s="25">
        <f t="shared" si="1"/>
        <v>2439000</v>
      </c>
      <c r="W12" s="25">
        <v>479600</v>
      </c>
      <c r="X12" s="21">
        <f t="shared" si="0"/>
        <v>2439000</v>
      </c>
    </row>
    <row r="13" spans="1:24" ht="25.5">
      <c r="A13" s="14">
        <v>8</v>
      </c>
      <c r="B13" s="15">
        <v>61</v>
      </c>
      <c r="C13" s="2" t="s">
        <v>36</v>
      </c>
      <c r="D13" s="15" t="s">
        <v>13</v>
      </c>
      <c r="E13" s="2">
        <v>10724</v>
      </c>
      <c r="F13" s="15" t="s">
        <v>8</v>
      </c>
      <c r="G13" s="15">
        <v>69609969</v>
      </c>
      <c r="H13" s="15" t="s">
        <v>45</v>
      </c>
      <c r="I13" s="15"/>
      <c r="J13" s="15"/>
      <c r="K13" s="15"/>
      <c r="L13" s="15"/>
      <c r="M13" s="15"/>
      <c r="N13" s="16"/>
      <c r="O13" s="15"/>
      <c r="P13" s="15"/>
      <c r="Q13" s="23">
        <v>41090</v>
      </c>
      <c r="R13" s="2">
        <v>12</v>
      </c>
      <c r="S13" s="24">
        <v>880000</v>
      </c>
      <c r="T13" s="19">
        <v>0.5497</v>
      </c>
      <c r="U13" s="25">
        <v>483700</v>
      </c>
      <c r="V13" s="25">
        <f t="shared" si="1"/>
        <v>2922700</v>
      </c>
      <c r="W13" s="25">
        <v>483700</v>
      </c>
      <c r="X13" s="21">
        <f t="shared" si="0"/>
        <v>2922700</v>
      </c>
    </row>
    <row r="14" spans="1:24" ht="39" thickBot="1">
      <c r="A14" s="26">
        <v>9</v>
      </c>
      <c r="B14" s="27">
        <v>58</v>
      </c>
      <c r="C14" s="4" t="s">
        <v>35</v>
      </c>
      <c r="D14" s="27" t="s">
        <v>14</v>
      </c>
      <c r="E14" s="4">
        <v>10713</v>
      </c>
      <c r="F14" s="27" t="s">
        <v>8</v>
      </c>
      <c r="G14" s="27">
        <v>70305374</v>
      </c>
      <c r="H14" s="27" t="s">
        <v>22</v>
      </c>
      <c r="I14" s="27"/>
      <c r="J14" s="27"/>
      <c r="K14" s="27"/>
      <c r="L14" s="27"/>
      <c r="M14" s="27"/>
      <c r="N14" s="28"/>
      <c r="O14" s="27"/>
      <c r="P14" s="27"/>
      <c r="Q14" s="29">
        <v>40908</v>
      </c>
      <c r="R14" s="4">
        <v>12</v>
      </c>
      <c r="S14" s="30">
        <v>840000</v>
      </c>
      <c r="T14" s="31">
        <v>0.5952</v>
      </c>
      <c r="U14" s="32">
        <v>500000</v>
      </c>
      <c r="V14" s="32">
        <f t="shared" si="1"/>
        <v>3422700</v>
      </c>
      <c r="W14" s="32">
        <v>500000</v>
      </c>
      <c r="X14" s="33">
        <f t="shared" si="0"/>
        <v>3422700</v>
      </c>
    </row>
    <row r="15" spans="1:24" ht="13.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34" t="s">
        <v>51</v>
      </c>
      <c r="X15" s="35">
        <v>3422700</v>
      </c>
    </row>
  </sheetData>
  <printOptions/>
  <pageMargins left="1.14173228346456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&amp;L&amp;"Tahoma,Tučné"&amp;12Usnesení č. 18/1561 - Příloha č. 2&amp;"Tahoma,Obyčejné"
Počet stran přílohy: 1&amp;R&amp;"Tahoma,Obyčejné"&amp;12Strana &amp;P</oddHeader>
  </headerFooter>
  <rowBreaks count="1" manualBreakCount="1">
    <brk id="7" max="23" man="1"/>
  </rowBreaks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2011-03-29T10:24:00Z</cp:lastPrinted>
  <dcterms:created xsi:type="dcterms:W3CDTF">2009-03-16T09:15:32Z</dcterms:created>
  <dcterms:modified xsi:type="dcterms:W3CDTF">2011-03-29T10:24:04Z</dcterms:modified>
  <cp:category/>
  <cp:version/>
  <cp:contentType/>
  <cp:contentStatus/>
</cp:coreProperties>
</file>