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'List1'!$A$1:$J$45</definedName>
  </definedNames>
  <calcPr fullCalcOnLoad="1"/>
</workbook>
</file>

<file path=xl/sharedStrings.xml><?xml version="1.0" encoding="utf-8"?>
<sst xmlns="http://schemas.openxmlformats.org/spreadsheetml/2006/main" count="168" uniqueCount="92">
  <si>
    <t>Pořadové číslo</t>
  </si>
  <si>
    <t>Název žadatele</t>
  </si>
  <si>
    <t>Právní forma</t>
  </si>
  <si>
    <t>IČ</t>
  </si>
  <si>
    <t>Název projektu</t>
  </si>
  <si>
    <t xml:space="preserve">Uznatelné náklady projektu </t>
  </si>
  <si>
    <t>Podíl na uznatelných nákladech projektu</t>
  </si>
  <si>
    <t>délka trvání projektu</t>
  </si>
  <si>
    <t>Šimeček, spol. s r.o.</t>
  </si>
  <si>
    <t>společnost s ručením omezeným</t>
  </si>
  <si>
    <t xml:space="preserve">Příspěvek sléváren ke zlepšení životního prostředí moravskoslezského regionu </t>
  </si>
  <si>
    <t>IN PROJEKT Ostrava s.r.o.</t>
  </si>
  <si>
    <t>Experimentální využití nepřímé metody na bázi infračerveného záření pro určení efektivního dosahu injektáží stavebních konstrukcí dlouhodobým monitorováním</t>
  </si>
  <si>
    <t>Knowledge management cluster, o.s.</t>
  </si>
  <si>
    <t>občanské sdružení</t>
  </si>
  <si>
    <t xml:space="preserve"> Vývoj IT infrastruktury na platformě svobodného softwaru a otevřených standardů pro malé organizace</t>
  </si>
  <si>
    <t>RIE s.r.o.</t>
  </si>
  <si>
    <t>Tvorba metodik pro zjednodušené modelování svarů pomocí FEM</t>
  </si>
  <si>
    <t xml:space="preserve">Technická měření a analýza měřených dat </t>
  </si>
  <si>
    <t>Sobriety s.r.o.</t>
  </si>
  <si>
    <t>Provedení materiálových testů</t>
  </si>
  <si>
    <t>MOTO MERTA s.r.o.</t>
  </si>
  <si>
    <t xml:space="preserve">Vývoj, výroba a ověření bezpečnostního rámu motocyklu pro motoškolu </t>
  </si>
  <si>
    <t>Brose CZ spol. s.r.o.</t>
  </si>
  <si>
    <t>Vývoj testování automobilových zámků v závislosti na síle</t>
  </si>
  <si>
    <t>PRONTO autosalón, spol. s.r.o.</t>
  </si>
  <si>
    <t>Metodika měření tepelných hodnot interiérů v obytných automobilech</t>
  </si>
  <si>
    <t>A-KOMPLEX Ostrava a.s.</t>
  </si>
  <si>
    <t>akciová společnost</t>
  </si>
  <si>
    <t>Vývoj monitorování a ovládání regulátorů svítivosti včetně zpracování, archivace a prezentace dat</t>
  </si>
  <si>
    <t>Tvorba metodik pro multifázové CFD analýzy</t>
  </si>
  <si>
    <t>KMC Group s.r.o.</t>
  </si>
  <si>
    <t xml:space="preserve">Identifikace označení hutního materiálu zatíženého neurčitostí </t>
  </si>
  <si>
    <t xml:space="preserve">Typový projekt robotizovaného pracoviště pro vybrané technologie značení hutní produkce </t>
  </si>
  <si>
    <t>Abio technologies s.r.o.</t>
  </si>
  <si>
    <t>Testování vlastností a použitelnosti optických senzorů SHARP typové řady GP2Yxx</t>
  </si>
  <si>
    <t>RPS Ostrava a.s.</t>
  </si>
  <si>
    <t>Inovativní prvky pro zlepšení toku sypkých hmot ze zásobníku</t>
  </si>
  <si>
    <t>ArcelorMittal Frýdek-Místek a.s.</t>
  </si>
  <si>
    <t xml:space="preserve">Rozpoznání povrchových vad transformátorových pásů válcovaných za studena systémem strojového vidění </t>
  </si>
  <si>
    <t>GABEN, spol. s.r.o.</t>
  </si>
  <si>
    <t xml:space="preserve">Vývoj systému dodatečně identifikace vratných obalů pomocí RFID technologie </t>
  </si>
  <si>
    <t>Vývoj čtecího systému RFID se středním výkonem</t>
  </si>
  <si>
    <t>ARCADIS Geotechnika a.s.</t>
  </si>
  <si>
    <t xml:space="preserve">Studie proveditelnosti sanace centrálního kužele odvalu Ema zasaženého podzemním požárem </t>
  </si>
  <si>
    <t>T-MAPY spol. s.r.o.</t>
  </si>
  <si>
    <t>Aplikace chování uživatele v oblasti monitoringu</t>
  </si>
  <si>
    <t>YANNICK - Plast s.r.o.</t>
  </si>
  <si>
    <t>Vývoj nového konstrukčního řešení uzavírání nádob na medicinální odpad</t>
  </si>
  <si>
    <t>VAE informační systémy, s.r.o.</t>
  </si>
  <si>
    <t>Projekt moderního řešení slaboproudých a silnoproudých systémů pasivních domů</t>
  </si>
  <si>
    <t>PTS Josef Solnař, s.r.o.</t>
  </si>
  <si>
    <t>Návrh nové metodiky stanovení mechanických ekvivalentů materiálů na základě měření ultrazvukových vln</t>
  </si>
  <si>
    <t>Měření a  analýza kvality povrchu výrobků vytvořených vstřikovací a otrýskávací metodou</t>
  </si>
  <si>
    <t>Measurement Technic Moravia Ltd. - organizační složka</t>
  </si>
  <si>
    <t>zahraniční osoba</t>
  </si>
  <si>
    <t>Návrh bezkontaktního způsobu měření topografie povrchu vytvořené vícenásobnou plastickou deformací</t>
  </si>
  <si>
    <t>Hutní montáže -  SvarServis, s.r.o.</t>
  </si>
  <si>
    <t>Výzkum a vývoj metodiky predikce strukturních změn materiálů při aplikování lokálního tepelného zpracování</t>
  </si>
  <si>
    <t>DT - vyhýbkárna a strojírna, a.s.</t>
  </si>
  <si>
    <t>Vývoj metodiky hodnocení namáhání dílů výhybky při působení dynamických účinků od průjezdu vozidla</t>
  </si>
  <si>
    <t>Ověření návrhu nestandardních konstrukčních prvků železničních výhybek</t>
  </si>
  <si>
    <t>Vývoj metodiky pro hodnocení životnosti odlévaných komponent železničních výhybek</t>
  </si>
  <si>
    <t>ArcelorMittal Tubular Products Karviná a.s.</t>
  </si>
  <si>
    <t>Výzkum v oblasti implementace moderních metod štíhlé výroby v hutním průmyslu v dlouhodobě zavedených výrobních společnostech s cílem dosáhnout parametrů světové úrovně výroby (WCM - world class manufacturing)</t>
  </si>
  <si>
    <t>BRAIN computers s.r.o.</t>
  </si>
  <si>
    <t>Optimalizace přechodu na nový informační systém společnosti BRAIN computers s.r.o.</t>
  </si>
  <si>
    <t>Primus CE s.r.o.</t>
  </si>
  <si>
    <t xml:space="preserve">Měření vibrací prací jednotky průmyslové pračky </t>
  </si>
  <si>
    <t>ArteGIS CZ, s.r.o.</t>
  </si>
  <si>
    <t>Využití GIS v rámci technologií Digital Signage</t>
  </si>
  <si>
    <t>Elektro-FA. PAVELEK, s.r.o.</t>
  </si>
  <si>
    <t>Výzkum a vývoj nových funkcí systému zapojení po dvou vodičích a inteligentního domu iDum</t>
  </si>
  <si>
    <t>ELVAC SOLUTIONS s.r.o.</t>
  </si>
  <si>
    <t>Nasazení GIS v prostředí monitorovacích a dohledových systémů</t>
  </si>
  <si>
    <t>LIFTCOMP a.s.</t>
  </si>
  <si>
    <t>Měření součinitel tření</t>
  </si>
  <si>
    <t>PF SOLAR, spol. s r.o.</t>
  </si>
  <si>
    <t>Výzkum a vývoj koncepce řízení energeticky soběstačných objektů</t>
  </si>
  <si>
    <t>Ostravské komunikace, a.s.</t>
  </si>
  <si>
    <t>Využití nových technologií ve veřejném osvětlení města Ostravy</t>
  </si>
  <si>
    <t>spolupracující VŠ</t>
  </si>
  <si>
    <t>Výzkum zbytkových napětí v bandážovaných opěrných válcích</t>
  </si>
  <si>
    <t>Devimex s.r.o.</t>
  </si>
  <si>
    <t>Vysoká škola báňská - Technická univerzita Ostrava</t>
  </si>
  <si>
    <t>Ostravská unvierzita v Ostravě</t>
  </si>
  <si>
    <t>Slezská univerzita v Opavě</t>
  </si>
  <si>
    <t>Vysoká škola podnikání</t>
  </si>
  <si>
    <t>Celkem</t>
  </si>
  <si>
    <t>Poskytnutí neinvestičních dotací - Dotační titul 3</t>
  </si>
  <si>
    <t>Výše dotace (Kč)</t>
  </si>
  <si>
    <t>EBG plastics CZ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</si>
</sst>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sz val="16"/>
      <name val="Tahoma"/>
      <family val="2"/>
    </font>
    <font>
      <b/>
      <sz val="16"/>
      <name val="Tahoma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justify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justify" vertical="center"/>
      <protection locked="0"/>
    </xf>
    <xf numFmtId="10" fontId="3" fillId="2" borderId="1" xfId="0" applyNumberFormat="1" applyFont="1" applyFill="1" applyBorder="1" applyAlignment="1" applyProtection="1">
      <alignment horizontal="justify" vertical="center"/>
      <protection locked="0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workbookViewId="0" topLeftCell="A25">
      <selection activeCell="B29" sqref="B29"/>
    </sheetView>
  </sheetViews>
  <sheetFormatPr defaultColWidth="9.140625" defaultRowHeight="12.75"/>
  <cols>
    <col min="1" max="1" width="13.7109375" style="0" customWidth="1"/>
    <col min="2" max="2" width="32.7109375" style="0" customWidth="1"/>
    <col min="3" max="3" width="18.57421875" style="0" customWidth="1"/>
    <col min="4" max="4" width="15.00390625" style="0" customWidth="1"/>
    <col min="5" max="5" width="52.7109375" style="0" customWidth="1"/>
    <col min="6" max="6" width="24.57421875" style="0" customWidth="1"/>
    <col min="7" max="7" width="24.140625" style="0" customWidth="1"/>
    <col min="8" max="8" width="22.28125" style="0" customWidth="1"/>
    <col min="9" max="9" width="23.8515625" style="0" customWidth="1"/>
    <col min="10" max="10" width="29.421875" style="0" customWidth="1"/>
  </cols>
  <sheetData>
    <row r="1" spans="1:2" ht="30" customHeight="1">
      <c r="A1" s="23"/>
      <c r="B1" s="21"/>
    </row>
    <row r="2" spans="1:2" ht="27.75" customHeight="1">
      <c r="A2" s="21"/>
      <c r="B2" s="21"/>
    </row>
    <row r="3" spans="1:2" ht="39" customHeight="1">
      <c r="A3" s="21"/>
      <c r="B3" s="21"/>
    </row>
    <row r="4" spans="1:2" ht="39" customHeight="1">
      <c r="A4" s="21" t="s">
        <v>89</v>
      </c>
      <c r="B4" s="21"/>
    </row>
    <row r="5" spans="1:10" ht="81" customHeight="1">
      <c r="A5" s="1" t="s">
        <v>0</v>
      </c>
      <c r="B5" s="1" t="s">
        <v>1</v>
      </c>
      <c r="C5" s="1" t="s">
        <v>2</v>
      </c>
      <c r="D5" s="2" t="s">
        <v>3</v>
      </c>
      <c r="E5" s="1" t="s">
        <v>4</v>
      </c>
      <c r="F5" s="3" t="s">
        <v>90</v>
      </c>
      <c r="G5" s="3" t="s">
        <v>5</v>
      </c>
      <c r="H5" s="4" t="s">
        <v>6</v>
      </c>
      <c r="I5" s="1" t="s">
        <v>7</v>
      </c>
      <c r="J5" s="1" t="s">
        <v>81</v>
      </c>
    </row>
    <row r="6" spans="1:10" ht="100.5" customHeight="1">
      <c r="A6" s="5">
        <v>1</v>
      </c>
      <c r="B6" s="6" t="s">
        <v>8</v>
      </c>
      <c r="C6" s="7" t="s">
        <v>9</v>
      </c>
      <c r="D6" s="8">
        <v>42864356</v>
      </c>
      <c r="E6" s="7" t="s">
        <v>10</v>
      </c>
      <c r="F6" s="9">
        <v>380000</v>
      </c>
      <c r="G6" s="9">
        <v>475000</v>
      </c>
      <c r="H6" s="10">
        <v>0.8</v>
      </c>
      <c r="I6" s="11">
        <v>41213</v>
      </c>
      <c r="J6" s="22" t="s">
        <v>84</v>
      </c>
    </row>
    <row r="7" spans="1:10" ht="153.75" customHeight="1">
      <c r="A7" s="5">
        <v>2</v>
      </c>
      <c r="B7" s="6" t="s">
        <v>11</v>
      </c>
      <c r="C7" s="7" t="s">
        <v>9</v>
      </c>
      <c r="D7" s="8">
        <v>25397940</v>
      </c>
      <c r="E7" s="7" t="s">
        <v>12</v>
      </c>
      <c r="F7" s="9">
        <v>320000</v>
      </c>
      <c r="G7" s="9">
        <v>407000</v>
      </c>
      <c r="H7" s="10">
        <v>0.7862407862407862</v>
      </c>
      <c r="I7" s="12">
        <v>41213</v>
      </c>
      <c r="J7" s="22" t="s">
        <v>84</v>
      </c>
    </row>
    <row r="8" spans="1:10" ht="112.5" customHeight="1">
      <c r="A8" s="5">
        <v>6</v>
      </c>
      <c r="B8" s="6" t="s">
        <v>13</v>
      </c>
      <c r="C8" s="7" t="s">
        <v>14</v>
      </c>
      <c r="D8" s="8">
        <v>27046176</v>
      </c>
      <c r="E8" s="7" t="s">
        <v>15</v>
      </c>
      <c r="F8" s="9">
        <v>400000</v>
      </c>
      <c r="G8" s="9">
        <v>500000</v>
      </c>
      <c r="H8" s="10">
        <v>0.8</v>
      </c>
      <c r="I8" s="12">
        <v>41213</v>
      </c>
      <c r="J8" s="22" t="s">
        <v>85</v>
      </c>
    </row>
    <row r="9" spans="1:10" ht="75" customHeight="1">
      <c r="A9" s="5">
        <v>7</v>
      </c>
      <c r="B9" s="6" t="s">
        <v>16</v>
      </c>
      <c r="C9" s="7" t="s">
        <v>9</v>
      </c>
      <c r="D9" s="8">
        <v>28267702</v>
      </c>
      <c r="E9" s="7" t="s">
        <v>17</v>
      </c>
      <c r="F9" s="9">
        <v>400000</v>
      </c>
      <c r="G9" s="9">
        <v>500000</v>
      </c>
      <c r="H9" s="10">
        <v>0.8</v>
      </c>
      <c r="I9" s="13">
        <v>41213</v>
      </c>
      <c r="J9" s="22" t="s">
        <v>84</v>
      </c>
    </row>
    <row r="10" spans="1:10" ht="56.25" customHeight="1">
      <c r="A10" s="5">
        <v>8</v>
      </c>
      <c r="B10" s="6" t="s">
        <v>16</v>
      </c>
      <c r="C10" s="7" t="s">
        <v>9</v>
      </c>
      <c r="D10" s="8">
        <v>28267702</v>
      </c>
      <c r="E10" s="7" t="s">
        <v>18</v>
      </c>
      <c r="F10" s="9">
        <v>400000</v>
      </c>
      <c r="G10" s="9">
        <v>500000</v>
      </c>
      <c r="H10" s="10">
        <v>0.8</v>
      </c>
      <c r="I10" s="14">
        <v>41213</v>
      </c>
      <c r="J10" s="22" t="s">
        <v>84</v>
      </c>
    </row>
    <row r="11" spans="1:10" ht="66" customHeight="1">
      <c r="A11" s="5">
        <v>10</v>
      </c>
      <c r="B11" s="6" t="s">
        <v>19</v>
      </c>
      <c r="C11" s="7" t="s">
        <v>9</v>
      </c>
      <c r="D11" s="8">
        <v>26271061</v>
      </c>
      <c r="E11" s="7" t="s">
        <v>20</v>
      </c>
      <c r="F11" s="9">
        <v>400000</v>
      </c>
      <c r="G11" s="9">
        <v>500000</v>
      </c>
      <c r="H11" s="10">
        <v>0.8</v>
      </c>
      <c r="I11" s="14">
        <v>41213</v>
      </c>
      <c r="J11" s="22" t="s">
        <v>84</v>
      </c>
    </row>
    <row r="12" spans="1:10" ht="72.75" customHeight="1">
      <c r="A12" s="5">
        <v>14</v>
      </c>
      <c r="B12" s="6" t="s">
        <v>21</v>
      </c>
      <c r="C12" s="7" t="s">
        <v>9</v>
      </c>
      <c r="D12" s="8">
        <v>27859185</v>
      </c>
      <c r="E12" s="7" t="s">
        <v>22</v>
      </c>
      <c r="F12" s="9">
        <v>176000</v>
      </c>
      <c r="G12" s="9">
        <v>220000</v>
      </c>
      <c r="H12" s="10">
        <v>0.8</v>
      </c>
      <c r="I12" s="14">
        <v>41213</v>
      </c>
      <c r="J12" s="22" t="s">
        <v>84</v>
      </c>
    </row>
    <row r="13" spans="1:10" ht="75.75" customHeight="1">
      <c r="A13" s="5">
        <v>15</v>
      </c>
      <c r="B13" s="6" t="s">
        <v>23</v>
      </c>
      <c r="C13" s="7" t="s">
        <v>9</v>
      </c>
      <c r="D13" s="8">
        <v>61465704</v>
      </c>
      <c r="E13" s="7" t="s">
        <v>24</v>
      </c>
      <c r="F13" s="9">
        <v>144000</v>
      </c>
      <c r="G13" s="9">
        <v>360000</v>
      </c>
      <c r="H13" s="10">
        <v>0.4</v>
      </c>
      <c r="I13" s="13">
        <v>41213</v>
      </c>
      <c r="J13" s="22" t="s">
        <v>84</v>
      </c>
    </row>
    <row r="14" spans="1:10" ht="76.5" customHeight="1">
      <c r="A14" s="5">
        <v>16</v>
      </c>
      <c r="B14" s="6" t="s">
        <v>25</v>
      </c>
      <c r="C14" s="7" t="s">
        <v>9</v>
      </c>
      <c r="D14" s="8">
        <v>49609262</v>
      </c>
      <c r="E14" s="7" t="s">
        <v>26</v>
      </c>
      <c r="F14" s="9">
        <v>208000</v>
      </c>
      <c r="G14" s="9">
        <v>260000</v>
      </c>
      <c r="H14" s="10">
        <v>0.8</v>
      </c>
      <c r="I14" s="12">
        <v>41213</v>
      </c>
      <c r="J14" s="22" t="s">
        <v>84</v>
      </c>
    </row>
    <row r="15" spans="1:10" ht="118.5" customHeight="1">
      <c r="A15" s="5">
        <v>17</v>
      </c>
      <c r="B15" s="6" t="s">
        <v>27</v>
      </c>
      <c r="C15" s="7" t="s">
        <v>28</v>
      </c>
      <c r="D15" s="8">
        <v>27830209</v>
      </c>
      <c r="E15" s="7" t="s">
        <v>29</v>
      </c>
      <c r="F15" s="9">
        <v>288000</v>
      </c>
      <c r="G15" s="9">
        <v>360000</v>
      </c>
      <c r="H15" s="10">
        <v>0.8</v>
      </c>
      <c r="I15" s="13">
        <v>41213</v>
      </c>
      <c r="J15" s="22" t="s">
        <v>84</v>
      </c>
    </row>
    <row r="16" spans="1:10" ht="54.75" customHeight="1">
      <c r="A16" s="15">
        <v>19</v>
      </c>
      <c r="B16" s="6" t="s">
        <v>19</v>
      </c>
      <c r="C16" s="7" t="s">
        <v>9</v>
      </c>
      <c r="D16" s="8">
        <v>26271061</v>
      </c>
      <c r="E16" s="7" t="s">
        <v>30</v>
      </c>
      <c r="F16" s="9">
        <v>400000</v>
      </c>
      <c r="G16" s="9">
        <v>500000</v>
      </c>
      <c r="H16" s="10">
        <v>0.8</v>
      </c>
      <c r="I16" s="13">
        <v>41213</v>
      </c>
      <c r="J16" s="22" t="s">
        <v>84</v>
      </c>
    </row>
    <row r="17" spans="1:10" ht="72.75" customHeight="1">
      <c r="A17" s="15">
        <v>20</v>
      </c>
      <c r="B17" s="6" t="s">
        <v>31</v>
      </c>
      <c r="C17" s="7" t="s">
        <v>9</v>
      </c>
      <c r="D17" s="8">
        <v>26794861</v>
      </c>
      <c r="E17" s="7" t="s">
        <v>32</v>
      </c>
      <c r="F17" s="9">
        <v>320000</v>
      </c>
      <c r="G17" s="9">
        <v>400000</v>
      </c>
      <c r="H17" s="10">
        <v>0.8</v>
      </c>
      <c r="I17" s="12">
        <v>41213</v>
      </c>
      <c r="J17" s="22" t="s">
        <v>84</v>
      </c>
    </row>
    <row r="18" spans="1:10" ht="94.5" customHeight="1">
      <c r="A18" s="15">
        <v>21</v>
      </c>
      <c r="B18" s="6" t="s">
        <v>31</v>
      </c>
      <c r="C18" s="7" t="s">
        <v>9</v>
      </c>
      <c r="D18" s="8">
        <v>26794861</v>
      </c>
      <c r="E18" s="7" t="s">
        <v>33</v>
      </c>
      <c r="F18" s="9">
        <v>320000</v>
      </c>
      <c r="G18" s="9">
        <v>400000</v>
      </c>
      <c r="H18" s="10">
        <v>0.8</v>
      </c>
      <c r="I18" s="13">
        <v>41213</v>
      </c>
      <c r="J18" s="22" t="s">
        <v>85</v>
      </c>
    </row>
    <row r="19" spans="1:10" ht="58.5">
      <c r="A19" s="5">
        <v>23</v>
      </c>
      <c r="B19" s="6" t="s">
        <v>34</v>
      </c>
      <c r="C19" s="7" t="s">
        <v>9</v>
      </c>
      <c r="D19" s="8">
        <v>27857999</v>
      </c>
      <c r="E19" s="7" t="s">
        <v>35</v>
      </c>
      <c r="F19" s="9">
        <v>280000</v>
      </c>
      <c r="G19" s="9">
        <v>350000</v>
      </c>
      <c r="H19" s="10">
        <v>0.8</v>
      </c>
      <c r="I19" s="13">
        <v>41213</v>
      </c>
      <c r="J19" s="22" t="s">
        <v>86</v>
      </c>
    </row>
    <row r="20" spans="1:10" ht="76.5" customHeight="1">
      <c r="A20" s="5">
        <v>24</v>
      </c>
      <c r="B20" s="6" t="s">
        <v>36</v>
      </c>
      <c r="C20" s="7" t="s">
        <v>28</v>
      </c>
      <c r="D20" s="8">
        <v>25371738</v>
      </c>
      <c r="E20" s="7" t="s">
        <v>37</v>
      </c>
      <c r="F20" s="9">
        <v>120000</v>
      </c>
      <c r="G20" s="9">
        <v>150000</v>
      </c>
      <c r="H20" s="10">
        <v>0.8</v>
      </c>
      <c r="I20" s="12">
        <v>41213</v>
      </c>
      <c r="J20" s="22" t="s">
        <v>84</v>
      </c>
    </row>
    <row r="21" spans="1:10" ht="114.75" customHeight="1">
      <c r="A21" s="5">
        <v>25</v>
      </c>
      <c r="B21" s="6" t="s">
        <v>38</v>
      </c>
      <c r="C21" s="7" t="s">
        <v>28</v>
      </c>
      <c r="D21" s="8">
        <v>14613581</v>
      </c>
      <c r="E21" s="7" t="s">
        <v>39</v>
      </c>
      <c r="F21" s="9">
        <v>400000</v>
      </c>
      <c r="G21" s="9">
        <v>1000000</v>
      </c>
      <c r="H21" s="10">
        <v>0.4</v>
      </c>
      <c r="I21" s="13">
        <v>41213</v>
      </c>
      <c r="J21" s="22" t="s">
        <v>84</v>
      </c>
    </row>
    <row r="22" spans="1:10" ht="77.25" customHeight="1">
      <c r="A22" s="5">
        <v>26</v>
      </c>
      <c r="B22" s="6" t="s">
        <v>40</v>
      </c>
      <c r="C22" s="7" t="s">
        <v>9</v>
      </c>
      <c r="D22" s="8">
        <v>19012021</v>
      </c>
      <c r="E22" s="7" t="s">
        <v>41</v>
      </c>
      <c r="F22" s="9">
        <v>160000</v>
      </c>
      <c r="G22" s="9">
        <v>390000</v>
      </c>
      <c r="H22" s="10">
        <v>0.41025641025641024</v>
      </c>
      <c r="I22" s="12">
        <v>41213</v>
      </c>
      <c r="J22" s="22" t="s">
        <v>84</v>
      </c>
    </row>
    <row r="23" spans="1:10" ht="70.5" customHeight="1">
      <c r="A23" s="5">
        <v>27</v>
      </c>
      <c r="B23" s="6" t="s">
        <v>40</v>
      </c>
      <c r="C23" s="7" t="s">
        <v>9</v>
      </c>
      <c r="D23" s="8">
        <v>19012021</v>
      </c>
      <c r="E23" s="7" t="s">
        <v>42</v>
      </c>
      <c r="F23" s="9">
        <v>225000</v>
      </c>
      <c r="G23" s="9">
        <v>450000</v>
      </c>
      <c r="H23" s="10">
        <v>0.5</v>
      </c>
      <c r="I23" s="13">
        <v>41213</v>
      </c>
      <c r="J23" s="22" t="s">
        <v>84</v>
      </c>
    </row>
    <row r="24" spans="1:10" ht="103.5" customHeight="1">
      <c r="A24" s="5">
        <v>28</v>
      </c>
      <c r="B24" s="6" t="s">
        <v>43</v>
      </c>
      <c r="C24" s="7" t="s">
        <v>28</v>
      </c>
      <c r="D24" s="8">
        <v>41192168</v>
      </c>
      <c r="E24" s="7" t="s">
        <v>44</v>
      </c>
      <c r="F24" s="9">
        <v>400000</v>
      </c>
      <c r="G24" s="9">
        <v>571500</v>
      </c>
      <c r="H24" s="10">
        <v>0.6999125109361329</v>
      </c>
      <c r="I24" s="14">
        <v>41213</v>
      </c>
      <c r="J24" s="22" t="s">
        <v>84</v>
      </c>
    </row>
    <row r="25" spans="1:10" ht="69" customHeight="1">
      <c r="A25" s="15">
        <v>30</v>
      </c>
      <c r="B25" s="6" t="s">
        <v>45</v>
      </c>
      <c r="C25" s="7" t="s">
        <v>9</v>
      </c>
      <c r="D25" s="8">
        <v>47451084</v>
      </c>
      <c r="E25" s="7" t="s">
        <v>46</v>
      </c>
      <c r="F25" s="9">
        <v>170000</v>
      </c>
      <c r="G25" s="9">
        <v>250000</v>
      </c>
      <c r="H25" s="10">
        <v>0.68</v>
      </c>
      <c r="I25" s="12">
        <v>41213</v>
      </c>
      <c r="J25" s="22" t="s">
        <v>84</v>
      </c>
    </row>
    <row r="26" spans="1:10" ht="92.25" customHeight="1">
      <c r="A26" s="15">
        <v>31</v>
      </c>
      <c r="B26" s="6" t="s">
        <v>47</v>
      </c>
      <c r="C26" s="7" t="s">
        <v>9</v>
      </c>
      <c r="D26" s="8">
        <v>27777294</v>
      </c>
      <c r="E26" s="7" t="s">
        <v>48</v>
      </c>
      <c r="F26" s="9">
        <v>400000</v>
      </c>
      <c r="G26" s="9">
        <v>500400</v>
      </c>
      <c r="H26" s="10">
        <v>0.7993605115907274</v>
      </c>
      <c r="I26" s="13">
        <v>41213</v>
      </c>
      <c r="J26" s="22" t="s">
        <v>84</v>
      </c>
    </row>
    <row r="27" spans="1:10" ht="90" customHeight="1">
      <c r="A27" s="15">
        <v>32</v>
      </c>
      <c r="B27" s="6" t="s">
        <v>49</v>
      </c>
      <c r="C27" s="7" t="s">
        <v>9</v>
      </c>
      <c r="D27" s="8">
        <v>61972452</v>
      </c>
      <c r="E27" s="7" t="s">
        <v>50</v>
      </c>
      <c r="F27" s="9">
        <v>400000</v>
      </c>
      <c r="G27" s="9">
        <v>500000</v>
      </c>
      <c r="H27" s="10">
        <v>0.8</v>
      </c>
      <c r="I27" s="14">
        <v>41213</v>
      </c>
      <c r="J27" s="22" t="s">
        <v>87</v>
      </c>
    </row>
    <row r="28" spans="1:10" ht="124.5" customHeight="1">
      <c r="A28" s="15">
        <v>34</v>
      </c>
      <c r="B28" s="6" t="s">
        <v>51</v>
      </c>
      <c r="C28" s="7" t="s">
        <v>9</v>
      </c>
      <c r="D28" s="8">
        <v>26872951</v>
      </c>
      <c r="E28" s="16" t="s">
        <v>52</v>
      </c>
      <c r="F28" s="17">
        <v>320000</v>
      </c>
      <c r="G28" s="17">
        <v>400000</v>
      </c>
      <c r="H28" s="10">
        <v>0.8</v>
      </c>
      <c r="I28" s="12">
        <v>41213</v>
      </c>
      <c r="J28" s="22" t="s">
        <v>84</v>
      </c>
    </row>
    <row r="29" spans="1:10" ht="96.75" customHeight="1">
      <c r="A29" s="15">
        <v>35</v>
      </c>
      <c r="B29" s="6" t="s">
        <v>91</v>
      </c>
      <c r="C29" s="7" t="s">
        <v>9</v>
      </c>
      <c r="D29" s="8">
        <v>25368435</v>
      </c>
      <c r="E29" s="7" t="s">
        <v>53</v>
      </c>
      <c r="F29" s="9">
        <v>140000</v>
      </c>
      <c r="G29" s="9">
        <v>200000</v>
      </c>
      <c r="H29" s="10">
        <v>0.7</v>
      </c>
      <c r="I29" s="13">
        <v>41213</v>
      </c>
      <c r="J29" s="22" t="s">
        <v>84</v>
      </c>
    </row>
    <row r="30" spans="1:10" ht="114.75" customHeight="1">
      <c r="A30" s="5">
        <v>36</v>
      </c>
      <c r="B30" s="6" t="s">
        <v>54</v>
      </c>
      <c r="C30" s="7" t="s">
        <v>55</v>
      </c>
      <c r="D30" s="8">
        <v>28331311</v>
      </c>
      <c r="E30" s="7" t="s">
        <v>56</v>
      </c>
      <c r="F30" s="9">
        <v>320000</v>
      </c>
      <c r="G30" s="9">
        <v>400000</v>
      </c>
      <c r="H30" s="10">
        <v>0.8</v>
      </c>
      <c r="I30" s="14">
        <v>41213</v>
      </c>
      <c r="J30" s="22" t="s">
        <v>84</v>
      </c>
    </row>
    <row r="31" spans="1:10" ht="113.25" customHeight="1">
      <c r="A31" s="5">
        <v>38</v>
      </c>
      <c r="B31" s="6" t="s">
        <v>57</v>
      </c>
      <c r="C31" s="7" t="s">
        <v>9</v>
      </c>
      <c r="D31" s="8">
        <v>64084060</v>
      </c>
      <c r="E31" s="7" t="s">
        <v>58</v>
      </c>
      <c r="F31" s="9">
        <v>400000</v>
      </c>
      <c r="G31" s="9">
        <v>500000</v>
      </c>
      <c r="H31" s="10">
        <v>0.8</v>
      </c>
      <c r="I31" s="12">
        <v>41213</v>
      </c>
      <c r="J31" s="22" t="s">
        <v>84</v>
      </c>
    </row>
    <row r="32" spans="1:10" ht="115.5" customHeight="1">
      <c r="A32" s="5">
        <v>39</v>
      </c>
      <c r="B32" s="6" t="s">
        <v>59</v>
      </c>
      <c r="C32" s="7" t="s">
        <v>28</v>
      </c>
      <c r="D32" s="8">
        <v>46962778</v>
      </c>
      <c r="E32" s="7" t="s">
        <v>60</v>
      </c>
      <c r="F32" s="9">
        <v>400000</v>
      </c>
      <c r="G32" s="9">
        <v>1000000</v>
      </c>
      <c r="H32" s="10">
        <v>0.4</v>
      </c>
      <c r="I32" s="13">
        <v>41213</v>
      </c>
      <c r="J32" s="22" t="s">
        <v>84</v>
      </c>
    </row>
    <row r="33" spans="1:10" ht="98.25" customHeight="1">
      <c r="A33" s="5">
        <v>40</v>
      </c>
      <c r="B33" s="6" t="s">
        <v>59</v>
      </c>
      <c r="C33" s="7" t="s">
        <v>28</v>
      </c>
      <c r="D33" s="8">
        <v>46962778</v>
      </c>
      <c r="E33" s="7" t="s">
        <v>61</v>
      </c>
      <c r="F33" s="9">
        <v>400000</v>
      </c>
      <c r="G33" s="9">
        <v>1000000</v>
      </c>
      <c r="H33" s="10">
        <v>0.4</v>
      </c>
      <c r="I33" s="12">
        <v>41213</v>
      </c>
      <c r="J33" s="22" t="s">
        <v>84</v>
      </c>
    </row>
    <row r="34" spans="1:10" ht="101.25" customHeight="1">
      <c r="A34" s="5">
        <v>41</v>
      </c>
      <c r="B34" s="6" t="s">
        <v>59</v>
      </c>
      <c r="C34" s="7" t="s">
        <v>28</v>
      </c>
      <c r="D34" s="8">
        <v>46962778</v>
      </c>
      <c r="E34" s="7" t="s">
        <v>62</v>
      </c>
      <c r="F34" s="9">
        <v>400000</v>
      </c>
      <c r="G34" s="9">
        <v>1000000</v>
      </c>
      <c r="H34" s="10">
        <v>0.4</v>
      </c>
      <c r="I34" s="13">
        <v>41213</v>
      </c>
      <c r="J34" s="22" t="s">
        <v>84</v>
      </c>
    </row>
    <row r="35" spans="1:10" ht="219" customHeight="1">
      <c r="A35" s="15">
        <v>42</v>
      </c>
      <c r="B35" s="6" t="s">
        <v>63</v>
      </c>
      <c r="C35" s="7" t="s">
        <v>28</v>
      </c>
      <c r="D35" s="8">
        <v>47672781</v>
      </c>
      <c r="E35" s="7" t="s">
        <v>64</v>
      </c>
      <c r="F35" s="9">
        <v>60000</v>
      </c>
      <c r="G35" s="9">
        <v>150000</v>
      </c>
      <c r="H35" s="10">
        <v>0.4</v>
      </c>
      <c r="I35" s="12">
        <v>41213</v>
      </c>
      <c r="J35" s="22" t="s">
        <v>86</v>
      </c>
    </row>
    <row r="36" spans="1:10" ht="101.25" customHeight="1">
      <c r="A36" s="15">
        <v>43</v>
      </c>
      <c r="B36" s="6" t="s">
        <v>65</v>
      </c>
      <c r="C36" s="7" t="s">
        <v>9</v>
      </c>
      <c r="D36" s="8">
        <v>25397265</v>
      </c>
      <c r="E36" s="7" t="s">
        <v>66</v>
      </c>
      <c r="F36" s="9">
        <v>300000</v>
      </c>
      <c r="G36" s="9">
        <v>375000</v>
      </c>
      <c r="H36" s="10">
        <v>0.8</v>
      </c>
      <c r="I36" s="13">
        <v>41213</v>
      </c>
      <c r="J36" s="22" t="s">
        <v>87</v>
      </c>
    </row>
    <row r="37" spans="1:10" s="21" customFormat="1" ht="73.5" customHeight="1">
      <c r="A37" s="20">
        <v>48</v>
      </c>
      <c r="B37" s="6" t="s">
        <v>83</v>
      </c>
      <c r="C37" s="7" t="s">
        <v>9</v>
      </c>
      <c r="D37" s="8">
        <v>25863223</v>
      </c>
      <c r="E37" s="7" t="s">
        <v>82</v>
      </c>
      <c r="F37" s="9">
        <v>320000</v>
      </c>
      <c r="G37" s="9">
        <v>400000</v>
      </c>
      <c r="H37" s="10">
        <v>0.8</v>
      </c>
      <c r="I37" s="14">
        <v>41213</v>
      </c>
      <c r="J37" s="22" t="s">
        <v>84</v>
      </c>
    </row>
    <row r="38" spans="1:10" ht="60.75">
      <c r="A38" s="5">
        <v>49</v>
      </c>
      <c r="B38" s="6" t="s">
        <v>67</v>
      </c>
      <c r="C38" s="7" t="s">
        <v>9</v>
      </c>
      <c r="D38" s="8">
        <v>27374220</v>
      </c>
      <c r="E38" s="7" t="s">
        <v>68</v>
      </c>
      <c r="F38" s="9">
        <v>133000</v>
      </c>
      <c r="G38" s="9">
        <v>333000</v>
      </c>
      <c r="H38" s="10">
        <v>0.3993993993993994</v>
      </c>
      <c r="I38" s="13">
        <v>41213</v>
      </c>
      <c r="J38" s="22" t="s">
        <v>84</v>
      </c>
    </row>
    <row r="39" spans="1:10" ht="69.75" customHeight="1">
      <c r="A39" s="5">
        <v>52</v>
      </c>
      <c r="B39" s="6" t="s">
        <v>69</v>
      </c>
      <c r="C39" s="7" t="s">
        <v>9</v>
      </c>
      <c r="D39" s="8">
        <v>27767736</v>
      </c>
      <c r="E39" s="7" t="s">
        <v>70</v>
      </c>
      <c r="F39" s="9">
        <v>369000</v>
      </c>
      <c r="G39" s="9">
        <v>462000</v>
      </c>
      <c r="H39" s="10">
        <v>0.7987012987012987</v>
      </c>
      <c r="I39" s="12">
        <v>41213</v>
      </c>
      <c r="J39" s="22" t="s">
        <v>84</v>
      </c>
    </row>
    <row r="40" spans="1:10" ht="122.25" customHeight="1">
      <c r="A40" s="5">
        <v>53</v>
      </c>
      <c r="B40" s="6" t="s">
        <v>71</v>
      </c>
      <c r="C40" s="7" t="s">
        <v>9</v>
      </c>
      <c r="D40" s="8">
        <v>60322195</v>
      </c>
      <c r="E40" s="7" t="s">
        <v>72</v>
      </c>
      <c r="F40" s="9">
        <v>231000</v>
      </c>
      <c r="G40" s="9">
        <v>331000</v>
      </c>
      <c r="H40" s="10">
        <v>0.6978851963746223</v>
      </c>
      <c r="I40" s="13">
        <v>41213</v>
      </c>
      <c r="J40" s="22" t="s">
        <v>84</v>
      </c>
    </row>
    <row r="41" spans="1:10" ht="82.5" customHeight="1">
      <c r="A41" s="15">
        <v>55</v>
      </c>
      <c r="B41" s="6" t="s">
        <v>73</v>
      </c>
      <c r="C41" s="7" t="s">
        <v>9</v>
      </c>
      <c r="D41" s="8">
        <v>27396649</v>
      </c>
      <c r="E41" s="7" t="s">
        <v>74</v>
      </c>
      <c r="F41" s="9">
        <v>363000</v>
      </c>
      <c r="G41" s="9">
        <v>908000</v>
      </c>
      <c r="H41" s="10">
        <f>F41/G41</f>
        <v>0.3997797356828194</v>
      </c>
      <c r="I41" s="13">
        <v>41213</v>
      </c>
      <c r="J41" s="22" t="s">
        <v>84</v>
      </c>
    </row>
    <row r="42" spans="1:10" ht="60.75">
      <c r="A42" s="15">
        <v>56</v>
      </c>
      <c r="B42" s="6" t="s">
        <v>75</v>
      </c>
      <c r="C42" s="7" t="s">
        <v>28</v>
      </c>
      <c r="D42" s="8">
        <v>25385968</v>
      </c>
      <c r="E42" s="7" t="s">
        <v>76</v>
      </c>
      <c r="F42" s="9">
        <v>120000</v>
      </c>
      <c r="G42" s="9">
        <v>175000</v>
      </c>
      <c r="H42" s="10">
        <v>0.6857</v>
      </c>
      <c r="I42" s="14">
        <v>41213</v>
      </c>
      <c r="J42" s="22" t="s">
        <v>84</v>
      </c>
    </row>
    <row r="43" spans="1:10" ht="90.75" customHeight="1">
      <c r="A43" s="15">
        <v>58</v>
      </c>
      <c r="B43" s="6" t="s">
        <v>77</v>
      </c>
      <c r="C43" s="7" t="s">
        <v>9</v>
      </c>
      <c r="D43" s="8">
        <v>28013913</v>
      </c>
      <c r="E43" s="7" t="s">
        <v>78</v>
      </c>
      <c r="F43" s="9">
        <v>400000</v>
      </c>
      <c r="G43" s="9">
        <v>500000</v>
      </c>
      <c r="H43" s="10">
        <v>0.8</v>
      </c>
      <c r="I43" s="12">
        <v>41213</v>
      </c>
      <c r="J43" s="22" t="s">
        <v>84</v>
      </c>
    </row>
    <row r="44" spans="1:10" ht="76.5" customHeight="1">
      <c r="A44" s="15">
        <v>59</v>
      </c>
      <c r="B44" s="6" t="s">
        <v>79</v>
      </c>
      <c r="C44" s="7" t="s">
        <v>28</v>
      </c>
      <c r="D44" s="8">
        <v>25396544</v>
      </c>
      <c r="E44" s="7" t="s">
        <v>80</v>
      </c>
      <c r="F44" s="9">
        <v>140000</v>
      </c>
      <c r="G44" s="9">
        <v>350000</v>
      </c>
      <c r="H44" s="10">
        <v>0.4</v>
      </c>
      <c r="I44" s="13">
        <v>41213</v>
      </c>
      <c r="J44" s="22" t="s">
        <v>84</v>
      </c>
    </row>
    <row r="45" spans="1:10" ht="20.25">
      <c r="A45" s="18"/>
      <c r="B45" s="18"/>
      <c r="C45" s="18"/>
      <c r="D45" s="18"/>
      <c r="E45" s="24" t="s">
        <v>88</v>
      </c>
      <c r="F45" s="19">
        <f>SUM(F6:F44)</f>
        <v>11527000</v>
      </c>
      <c r="G45" s="19">
        <f>SUM(G6:G44)</f>
        <v>18027900</v>
      </c>
      <c r="H45" s="18"/>
      <c r="I45" s="18"/>
      <c r="J45" s="18"/>
    </row>
    <row r="46" spans="1:10" ht="2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</sheetData>
  <printOptions/>
  <pageMargins left="0.75" right="0.75" top="1" bottom="1" header="0.4921259845" footer="0.4921259845"/>
  <pageSetup horizontalDpi="600" verticalDpi="600" orientation="portrait" paperSize="9" scale="30" r:id="rId1"/>
  <headerFooter alignWithMargins="0">
    <oddHeader>&amp;L&amp;"Tahoma,Tučné"&amp;12Usnesení č. 20/1649 - Příloha č. 2&amp;"Tahoma,Obyčejné"
Počet stran přílohy: 2&amp;"Arial,Obyčejné"&amp;10
&amp;R&amp;"Tahoma,Obyčejné"&amp;12Strana &amp;P</oddHeader>
  </headerFooter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2011-12-07T08:04:06Z</cp:lastPrinted>
  <dcterms:created xsi:type="dcterms:W3CDTF">2011-04-26T10:24:03Z</dcterms:created>
  <dcterms:modified xsi:type="dcterms:W3CDTF">2011-12-07T08:04:41Z</dcterms:modified>
  <cp:category/>
  <cp:version/>
  <cp:contentType/>
  <cp:contentStatus/>
</cp:coreProperties>
</file>