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535" windowHeight="9885" activeTab="0"/>
  </bookViews>
  <sheets>
    <sheet name="list 1" sheetId="1" r:id="rId1"/>
  </sheets>
  <definedNames>
    <definedName name="_xlnm.Print_Area" localSheetId="0">'list 1'!$A$1:$M$35</definedName>
  </definedNames>
  <calcPr fullCalcOnLoad="1"/>
</workbook>
</file>

<file path=xl/sharedStrings.xml><?xml version="1.0" encoding="utf-8"?>
<sst xmlns="http://schemas.openxmlformats.org/spreadsheetml/2006/main" count="149" uniqueCount="112">
  <si>
    <t>Název projektu</t>
  </si>
  <si>
    <t>IČ</t>
  </si>
  <si>
    <t>Právní forma</t>
  </si>
  <si>
    <t>2.</t>
  </si>
  <si>
    <t xml:space="preserve">Žadatel </t>
  </si>
  <si>
    <t>OPŽP/OPPS/PRV</t>
  </si>
  <si>
    <t>1.</t>
  </si>
  <si>
    <t>Pořa-dové číslo žádo-sti</t>
  </si>
  <si>
    <t>3.</t>
  </si>
  <si>
    <t>4.</t>
  </si>
  <si>
    <t>5.</t>
  </si>
  <si>
    <t>6.</t>
  </si>
  <si>
    <t>Maximální časová použitelnost do  * *</t>
  </si>
  <si>
    <t>datum splatnosti platby</t>
  </si>
  <si>
    <t>OPŽP - Operační program Životní prostředí</t>
  </si>
  <si>
    <t>OPPS - Operační programy přeshraniční spolupráce</t>
  </si>
  <si>
    <t>PRV - Program rozvoje venkova</t>
  </si>
  <si>
    <t>základ dotace - součet vlastního podílu žadatele na celkových uznatelných nákladech bez DPH a DPH vztahující se k celkovým uznatelným nákladům</t>
  </si>
  <si>
    <t>(platí pro projekty PRV dle článku III. a VI. 2 podmínek Programu)</t>
  </si>
  <si>
    <t xml:space="preserve">Celkové uznatelné náklady projektu (tis.Kč) </t>
  </si>
  <si>
    <t xml:space="preserve">Vlastní podíl žadatele o dotaci z operačního programu/ u PRV základ dotace ( tis. Kč)      </t>
  </si>
  <si>
    <t>Maximální výše kofinancování vlastního podílu/     základu dotace žadatele*(%)</t>
  </si>
  <si>
    <t xml:space="preserve">Maximální výše  dotace z rozpočtu kraje*  (tis.Kč)      </t>
  </si>
  <si>
    <t>obec</t>
  </si>
  <si>
    <t>PRV</t>
  </si>
  <si>
    <t>město</t>
  </si>
  <si>
    <t>7.</t>
  </si>
  <si>
    <t>Dolní Tošanovice</t>
  </si>
  <si>
    <t>Stavební úpravy objektu TJ Dolní Tošanovice - II. Etapa</t>
  </si>
  <si>
    <t>00576875</t>
  </si>
  <si>
    <t>Počet   obyvat. k 1.1.2011</t>
  </si>
  <si>
    <t>Mladecko</t>
  </si>
  <si>
    <t>Kulturní dům Mladecko - vestavba sociálního zařízení</t>
  </si>
  <si>
    <t>00635502</t>
  </si>
  <si>
    <t>Město Albrechtice</t>
  </si>
  <si>
    <t>Odpadové centrum - Město Albrechtice</t>
  </si>
  <si>
    <t>00296228</t>
  </si>
  <si>
    <t>Čaková</t>
  </si>
  <si>
    <t>Rekonstrukce hřbitova</t>
  </si>
  <si>
    <t>0057992</t>
  </si>
  <si>
    <t>Otice</t>
  </si>
  <si>
    <t>Rekonstrukce sportovního hřiště</t>
  </si>
  <si>
    <t>00300543</t>
  </si>
  <si>
    <t>Štítina</t>
  </si>
  <si>
    <t>Veřejné osvětlení, mobiliář a zeleň v obci Štítina</t>
  </si>
  <si>
    <t>00300764</t>
  </si>
  <si>
    <t>Služovice</t>
  </si>
  <si>
    <t>Zvýšení pohodlí pro cestující i cyklisty</t>
  </si>
  <si>
    <t>00300675</t>
  </si>
  <si>
    <t xml:space="preserve">8. </t>
  </si>
  <si>
    <t>Třebom</t>
  </si>
  <si>
    <t>Třebom bez hranic, hřiště pro všechny</t>
  </si>
  <si>
    <t>00635481</t>
  </si>
  <si>
    <t>15. skupina</t>
  </si>
  <si>
    <t>9.</t>
  </si>
  <si>
    <t>Dolní Lhota</t>
  </si>
  <si>
    <t>Stavební úpravy hasičské zbrojnice v obci Dolní Lhota</t>
  </si>
  <si>
    <t>00535133</t>
  </si>
  <si>
    <t xml:space="preserve"> </t>
  </si>
  <si>
    <t xml:space="preserve"> 10.</t>
  </si>
  <si>
    <t>Šilheřovice</t>
  </si>
  <si>
    <t>"Haló, slyšíme se?-bezdrátový rozhlas v Šilheřovicích"</t>
  </si>
  <si>
    <t>00300730</t>
  </si>
  <si>
    <t xml:space="preserve"> 11.</t>
  </si>
  <si>
    <t>Sdružení obcí Osoblažska</t>
  </si>
  <si>
    <t>Herní prvky v členských obcích</t>
  </si>
  <si>
    <t>75137925</t>
  </si>
  <si>
    <t>8961</t>
  </si>
  <si>
    <t>svazek obcí</t>
  </si>
  <si>
    <t>165</t>
  </si>
  <si>
    <t>3 570</t>
  </si>
  <si>
    <t>309</t>
  </si>
  <si>
    <t>1 340</t>
  </si>
  <si>
    <t>1 208</t>
  </si>
  <si>
    <t>812</t>
  </si>
  <si>
    <t>227</t>
  </si>
  <si>
    <t>1 392</t>
  </si>
  <si>
    <t>1 603</t>
  </si>
  <si>
    <t>Petrovice u Karviné</t>
  </si>
  <si>
    <t>Sběrný dvůr Petrovice u Karviné</t>
  </si>
  <si>
    <t>00297585</t>
  </si>
  <si>
    <t>OPŽP</t>
  </si>
  <si>
    <t>Rozšíření separace odpadů v Petrovicích u Karviné</t>
  </si>
  <si>
    <t>Spolupráce mladých lidí nezná hranic</t>
  </si>
  <si>
    <t>OPPS</t>
  </si>
  <si>
    <t>5 181</t>
  </si>
  <si>
    <t>12.</t>
  </si>
  <si>
    <t>13.</t>
  </si>
  <si>
    <t>14.</t>
  </si>
  <si>
    <t>15.</t>
  </si>
  <si>
    <t>Slezské Rudoltice</t>
  </si>
  <si>
    <t>Klubovna mladých hasičů</t>
  </si>
  <si>
    <t>00296333</t>
  </si>
  <si>
    <t>16.</t>
  </si>
  <si>
    <t xml:space="preserve">Rusín </t>
  </si>
  <si>
    <t>Klubovna pro volnočasové aktivity</t>
  </si>
  <si>
    <t>00296309</t>
  </si>
  <si>
    <t>17.</t>
  </si>
  <si>
    <t>Branka u Opavy</t>
  </si>
  <si>
    <t>Stavební úpravy mateřské školy a hasičské zbrojnice</t>
  </si>
  <si>
    <t>47812303</t>
  </si>
  <si>
    <t>18.</t>
  </si>
  <si>
    <t>Neplachovice</t>
  </si>
  <si>
    <t>Veřejné prostranství se zpevněnou plochou a herními prvky v místní části Zadky</t>
  </si>
  <si>
    <t>00561193</t>
  </si>
  <si>
    <t xml:space="preserve">   31.12.2012</t>
  </si>
  <si>
    <t>616</t>
  </si>
  <si>
    <t>1 093</t>
  </si>
  <si>
    <t>130</t>
  </si>
  <si>
    <t>927</t>
  </si>
  <si>
    <t>CELKEM</t>
  </si>
  <si>
    <t>Poskytnutí dotací z rozpočtu kraje v rámci Programu na zvýšení absorpční kapacity obcí a měst do 10 tis. obyvatel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</si>
</sst>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0.0"/>
    <numFmt numFmtId="169" formatCode="#,##0.0"/>
    <numFmt numFmtId="170" formatCode="#,##0.00\ _K_č"/>
    <numFmt numFmtId="171" formatCode="#,##0.00\ &quot;Kč&quot;"/>
    <numFmt numFmtId="172" formatCode="#,##0.0\ _K_č"/>
    <numFmt numFmtId="173" formatCode="mmm/yyyy"/>
    <numFmt numFmtId="174" formatCode="[$-405]d\.\ mmmm\ yyyy"/>
  </numFmts>
  <fonts count="9">
    <font>
      <sz val="12"/>
      <name val="Times New Roman"/>
      <family val="0"/>
    </font>
    <font>
      <sz val="10"/>
      <name val="Tahoma"/>
      <family val="2"/>
    </font>
    <font>
      <sz val="10"/>
      <name val="Times New Roman"/>
      <family val="0"/>
    </font>
    <font>
      <b/>
      <sz val="10"/>
      <name val="Tahom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ahoma"/>
      <family val="2"/>
    </font>
    <font>
      <sz val="12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9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 wrapText="1"/>
    </xf>
    <xf numFmtId="169" fontId="3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wrapText="1"/>
    </xf>
    <xf numFmtId="0" fontId="1" fillId="2" borderId="1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/>
    </xf>
    <xf numFmtId="169" fontId="1" fillId="0" borderId="2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169" fontId="1" fillId="0" borderId="2" xfId="0" applyNumberFormat="1" applyFont="1" applyBorder="1" applyAlignment="1">
      <alignment horizontal="right"/>
    </xf>
    <xf numFmtId="10" fontId="1" fillId="0" borderId="2" xfId="0" applyNumberFormat="1" applyFont="1" applyFill="1" applyBorder="1" applyAlignment="1">
      <alignment horizontal="right"/>
    </xf>
    <xf numFmtId="169" fontId="3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5" xfId="0" applyFont="1" applyBorder="1" applyAlignment="1">
      <alignment horizontal="justify" wrapText="1"/>
    </xf>
    <xf numFmtId="0" fontId="3" fillId="0" borderId="5" xfId="0" applyFont="1" applyFill="1" applyBorder="1" applyAlignment="1">
      <alignment horizontal="justify" wrapText="1"/>
    </xf>
    <xf numFmtId="169" fontId="1" fillId="0" borderId="5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3" fillId="0" borderId="5" xfId="0" applyFont="1" applyBorder="1" applyAlignment="1">
      <alignment horizontal="justify" wrapText="1"/>
    </xf>
    <xf numFmtId="14" fontId="1" fillId="0" borderId="7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/>
    </xf>
    <xf numFmtId="16" fontId="3" fillId="0" borderId="3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 horizontal="justify" wrapText="1"/>
    </xf>
    <xf numFmtId="0" fontId="1" fillId="0" borderId="11" xfId="0" applyFont="1" applyBorder="1" applyAlignment="1">
      <alignment/>
    </xf>
    <xf numFmtId="0" fontId="3" fillId="0" borderId="12" xfId="0" applyFont="1" applyFill="1" applyBorder="1" applyAlignment="1">
      <alignment horizontal="justify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169" fontId="1" fillId="0" borderId="12" xfId="0" applyNumberFormat="1" applyFont="1" applyFill="1" applyBorder="1" applyAlignment="1">
      <alignment/>
    </xf>
    <xf numFmtId="169" fontId="1" fillId="0" borderId="11" xfId="0" applyNumberFormat="1" applyFont="1" applyFill="1" applyBorder="1" applyAlignment="1">
      <alignment horizontal="right"/>
    </xf>
    <xf numFmtId="14" fontId="1" fillId="0" borderId="13" xfId="0" applyNumberFormat="1" applyFont="1" applyBorder="1" applyAlignment="1">
      <alignment/>
    </xf>
    <xf numFmtId="10" fontId="3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169" fontId="3" fillId="0" borderId="16" xfId="0" applyNumberFormat="1" applyFont="1" applyFill="1" applyBorder="1" applyAlignment="1">
      <alignment horizontal="center" wrapText="1"/>
    </xf>
    <xf numFmtId="169" fontId="3" fillId="0" borderId="17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 wrapText="1"/>
    </xf>
    <xf numFmtId="169" fontId="3" fillId="0" borderId="18" xfId="0" applyNumberFormat="1" applyFont="1" applyFill="1" applyBorder="1" applyAlignment="1">
      <alignment horizontal="center" wrapText="1"/>
    </xf>
    <xf numFmtId="169" fontId="3" fillId="0" borderId="19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justify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10" fontId="3" fillId="0" borderId="16" xfId="0" applyNumberFormat="1" applyFont="1" applyFill="1" applyBorder="1" applyAlignment="1">
      <alignment horizontal="center" wrapText="1"/>
    </xf>
    <xf numFmtId="10" fontId="3" fillId="0" borderId="17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justify"/>
    </xf>
    <xf numFmtId="0" fontId="3" fillId="0" borderId="25" xfId="0" applyFont="1" applyFill="1" applyBorder="1" applyAlignment="1">
      <alignment horizontal="justify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workbookViewId="0" topLeftCell="A1">
      <pane ySplit="10" topLeftCell="BM11" activePane="bottomLeft" state="frozen"/>
      <selection pane="topLeft" activeCell="A1" sqref="A1"/>
      <selection pane="bottomLeft" activeCell="E5" sqref="E5"/>
    </sheetView>
  </sheetViews>
  <sheetFormatPr defaultColWidth="9.00390625" defaultRowHeight="15.75"/>
  <cols>
    <col min="1" max="1" width="3.25390625" style="0" customWidth="1"/>
    <col min="2" max="2" width="4.75390625" style="0" customWidth="1"/>
    <col min="3" max="3" width="13.50390625" style="0" customWidth="1"/>
    <col min="4" max="4" width="9.375" style="0" customWidth="1"/>
    <col min="5" max="5" width="28.375" style="0" customWidth="1"/>
    <col min="6" max="6" width="8.00390625" style="0" customWidth="1"/>
    <col min="7" max="7" width="6.50390625" style="0" customWidth="1"/>
    <col min="8" max="8" width="5.625" style="0" customWidth="1"/>
    <col min="9" max="9" width="9.50390625" style="0" bestFit="1" customWidth="1"/>
    <col min="10" max="10" width="11.625" style="0" customWidth="1"/>
    <col min="11" max="11" width="12.75390625" style="0" customWidth="1"/>
    <col min="12" max="12" width="10.50390625" style="0" customWidth="1"/>
    <col min="13" max="13" width="11.25390625" style="0" customWidth="1"/>
  </cols>
  <sheetData>
    <row r="1" spans="1:4" ht="15.75">
      <c r="A1" s="12"/>
      <c r="B1" s="13"/>
      <c r="C1" s="13"/>
      <c r="D1" s="13"/>
    </row>
    <row r="2" spans="1:3" ht="15" customHeight="1">
      <c r="A2" s="14"/>
      <c r="B2" s="15"/>
      <c r="C2" s="15"/>
    </row>
    <row r="3" ht="8.25" customHeight="1" hidden="1">
      <c r="A3" s="2"/>
    </row>
    <row r="4" ht="15.75" hidden="1">
      <c r="A4" s="1"/>
    </row>
    <row r="5" ht="15.75">
      <c r="A5" s="3" t="s">
        <v>111</v>
      </c>
    </row>
    <row r="6" ht="15.75">
      <c r="A6" s="3" t="s">
        <v>53</v>
      </c>
    </row>
    <row r="7" ht="10.5" customHeight="1" thickBot="1">
      <c r="O7" s="46"/>
    </row>
    <row r="8" ht="11.25" customHeight="1" hidden="1" thickBot="1"/>
    <row r="9" spans="1:14" s="1" customFormat="1" ht="12.75" customHeight="1">
      <c r="A9" s="74"/>
      <c r="B9" s="76" t="s">
        <v>7</v>
      </c>
      <c r="C9" s="78" t="s">
        <v>4</v>
      </c>
      <c r="D9" s="80" t="s">
        <v>2</v>
      </c>
      <c r="E9" s="84" t="s">
        <v>0</v>
      </c>
      <c r="F9" s="65" t="s">
        <v>1</v>
      </c>
      <c r="G9" s="67" t="s">
        <v>5</v>
      </c>
      <c r="H9" s="67" t="s">
        <v>30</v>
      </c>
      <c r="I9" s="69" t="s">
        <v>19</v>
      </c>
      <c r="J9" s="82" t="s">
        <v>20</v>
      </c>
      <c r="K9" s="82" t="s">
        <v>21</v>
      </c>
      <c r="L9" s="69" t="s">
        <v>22</v>
      </c>
      <c r="M9" s="72" t="s">
        <v>12</v>
      </c>
      <c r="N9" s="71"/>
    </row>
    <row r="10" spans="1:15" s="6" customFormat="1" ht="90" customHeight="1" thickBot="1">
      <c r="A10" s="75"/>
      <c r="B10" s="77"/>
      <c r="C10" s="79"/>
      <c r="D10" s="81"/>
      <c r="E10" s="85"/>
      <c r="F10" s="66"/>
      <c r="G10" s="68"/>
      <c r="H10" s="68"/>
      <c r="I10" s="70"/>
      <c r="J10" s="83"/>
      <c r="K10" s="83"/>
      <c r="L10" s="70"/>
      <c r="M10" s="73" t="s">
        <v>13</v>
      </c>
      <c r="N10" s="71"/>
      <c r="O10" s="6" t="s">
        <v>58</v>
      </c>
    </row>
    <row r="11" spans="1:13" s="6" customFormat="1" ht="25.5">
      <c r="A11" s="16" t="s">
        <v>6</v>
      </c>
      <c r="B11" s="19">
        <v>160</v>
      </c>
      <c r="C11" s="20" t="s">
        <v>27</v>
      </c>
      <c r="D11" s="21" t="s">
        <v>23</v>
      </c>
      <c r="E11" s="9" t="s">
        <v>28</v>
      </c>
      <c r="F11" s="7" t="s">
        <v>29</v>
      </c>
      <c r="G11" s="39" t="s">
        <v>24</v>
      </c>
      <c r="H11" s="22">
        <v>322</v>
      </c>
      <c r="I11" s="8">
        <v>2000</v>
      </c>
      <c r="J11" s="8">
        <v>200</v>
      </c>
      <c r="K11" s="11">
        <v>0.9</v>
      </c>
      <c r="L11" s="4">
        <v>540</v>
      </c>
      <c r="M11" s="48" t="s">
        <v>105</v>
      </c>
    </row>
    <row r="12" spans="1:13" s="1" customFormat="1" ht="25.5">
      <c r="A12" s="16" t="s">
        <v>3</v>
      </c>
      <c r="B12" s="23">
        <v>161</v>
      </c>
      <c r="C12" s="20" t="s">
        <v>31</v>
      </c>
      <c r="D12" s="5" t="s">
        <v>23</v>
      </c>
      <c r="E12" s="9" t="s">
        <v>32</v>
      </c>
      <c r="F12" s="7" t="s">
        <v>33</v>
      </c>
      <c r="G12" s="39" t="s">
        <v>24</v>
      </c>
      <c r="H12" s="24" t="s">
        <v>69</v>
      </c>
      <c r="I12" s="8">
        <v>457.4</v>
      </c>
      <c r="J12" s="8">
        <v>45.7</v>
      </c>
      <c r="K12" s="11">
        <v>0.9</v>
      </c>
      <c r="L12" s="10">
        <v>122</v>
      </c>
      <c r="M12" s="49">
        <v>41274</v>
      </c>
    </row>
    <row r="13" spans="1:13" s="1" customFormat="1" ht="39.75" customHeight="1">
      <c r="A13" s="17" t="s">
        <v>8</v>
      </c>
      <c r="B13" s="18">
        <v>162</v>
      </c>
      <c r="C13" s="25" t="s">
        <v>34</v>
      </c>
      <c r="D13" s="26" t="s">
        <v>25</v>
      </c>
      <c r="E13" s="27" t="s">
        <v>35</v>
      </c>
      <c r="F13" s="28" t="s">
        <v>36</v>
      </c>
      <c r="G13" s="39" t="s">
        <v>81</v>
      </c>
      <c r="H13" s="28" t="s">
        <v>70</v>
      </c>
      <c r="I13" s="29">
        <v>20027</v>
      </c>
      <c r="J13" s="30">
        <v>2002</v>
      </c>
      <c r="K13" s="31">
        <v>0.6</v>
      </c>
      <c r="L13" s="10">
        <v>1201.6</v>
      </c>
      <c r="M13" s="49">
        <v>41639</v>
      </c>
    </row>
    <row r="14" spans="1:13" ht="33" customHeight="1">
      <c r="A14" s="17" t="s">
        <v>9</v>
      </c>
      <c r="B14" s="32">
        <v>163</v>
      </c>
      <c r="C14" s="9" t="s">
        <v>37</v>
      </c>
      <c r="D14" s="5" t="s">
        <v>23</v>
      </c>
      <c r="E14" s="9" t="s">
        <v>38</v>
      </c>
      <c r="F14" s="7" t="s">
        <v>39</v>
      </c>
      <c r="G14" s="39" t="s">
        <v>24</v>
      </c>
      <c r="H14" s="24" t="s">
        <v>71</v>
      </c>
      <c r="I14" s="8">
        <v>1497.3</v>
      </c>
      <c r="J14" s="8">
        <v>149.7</v>
      </c>
      <c r="K14" s="31">
        <v>0.9</v>
      </c>
      <c r="L14" s="4">
        <v>404</v>
      </c>
      <c r="M14" s="49">
        <v>41639</v>
      </c>
    </row>
    <row r="15" spans="1:13" ht="30" customHeight="1">
      <c r="A15" s="17" t="s">
        <v>10</v>
      </c>
      <c r="B15" s="32">
        <v>164</v>
      </c>
      <c r="C15" s="20" t="s">
        <v>40</v>
      </c>
      <c r="D15" s="5" t="s">
        <v>23</v>
      </c>
      <c r="E15" s="9" t="s">
        <v>41</v>
      </c>
      <c r="F15" s="7" t="s">
        <v>42</v>
      </c>
      <c r="G15" s="39" t="s">
        <v>24</v>
      </c>
      <c r="H15" s="24" t="s">
        <v>72</v>
      </c>
      <c r="I15" s="8">
        <v>1000</v>
      </c>
      <c r="J15" s="8">
        <v>100</v>
      </c>
      <c r="K15" s="31">
        <v>0.75</v>
      </c>
      <c r="L15" s="4">
        <v>225</v>
      </c>
      <c r="M15" s="49">
        <v>41274</v>
      </c>
    </row>
    <row r="16" spans="1:13" ht="44.25" customHeight="1">
      <c r="A16" s="50" t="s">
        <v>11</v>
      </c>
      <c r="B16" s="32">
        <v>165</v>
      </c>
      <c r="C16" s="20" t="s">
        <v>43</v>
      </c>
      <c r="D16" s="5" t="s">
        <v>23</v>
      </c>
      <c r="E16" s="20" t="s">
        <v>44</v>
      </c>
      <c r="F16" s="33" t="s">
        <v>45</v>
      </c>
      <c r="G16" s="51" t="s">
        <v>24</v>
      </c>
      <c r="H16" s="34" t="s">
        <v>73</v>
      </c>
      <c r="I16" s="35">
        <v>484.7</v>
      </c>
      <c r="J16" s="35">
        <v>48.4</v>
      </c>
      <c r="K16" s="36">
        <v>0.75</v>
      </c>
      <c r="L16" s="37">
        <v>109</v>
      </c>
      <c r="M16" s="49">
        <v>41274</v>
      </c>
    </row>
    <row r="17" spans="1:13" ht="30" customHeight="1">
      <c r="A17" s="17" t="s">
        <v>26</v>
      </c>
      <c r="B17" s="32">
        <v>166</v>
      </c>
      <c r="C17" s="42" t="s">
        <v>46</v>
      </c>
      <c r="D17" s="5" t="s">
        <v>23</v>
      </c>
      <c r="E17" s="43" t="s">
        <v>47</v>
      </c>
      <c r="F17" s="28" t="s">
        <v>48</v>
      </c>
      <c r="G17" s="45" t="s">
        <v>24</v>
      </c>
      <c r="H17" s="28" t="s">
        <v>74</v>
      </c>
      <c r="I17" s="44">
        <v>448</v>
      </c>
      <c r="J17" s="30">
        <v>44.8</v>
      </c>
      <c r="K17" s="36">
        <v>0.75</v>
      </c>
      <c r="L17" s="10">
        <v>100.8</v>
      </c>
      <c r="M17" s="52">
        <v>41274</v>
      </c>
    </row>
    <row r="18" spans="1:13" s="13" customFormat="1" ht="36.75" customHeight="1">
      <c r="A18" s="17" t="s">
        <v>49</v>
      </c>
      <c r="B18" s="32">
        <v>167</v>
      </c>
      <c r="C18" s="42" t="s">
        <v>50</v>
      </c>
      <c r="D18" s="5" t="s">
        <v>23</v>
      </c>
      <c r="E18" s="43" t="s">
        <v>51</v>
      </c>
      <c r="F18" s="28" t="s">
        <v>52</v>
      </c>
      <c r="G18" s="45" t="s">
        <v>24</v>
      </c>
      <c r="H18" s="28" t="s">
        <v>75</v>
      </c>
      <c r="I18" s="44">
        <v>650</v>
      </c>
      <c r="J18" s="30">
        <v>65</v>
      </c>
      <c r="K18" s="36">
        <v>0.9</v>
      </c>
      <c r="L18" s="10">
        <v>70.2</v>
      </c>
      <c r="M18" s="49">
        <v>41274</v>
      </c>
    </row>
    <row r="19" spans="1:13" ht="26.25">
      <c r="A19" s="17" t="s">
        <v>54</v>
      </c>
      <c r="B19" s="32">
        <v>168</v>
      </c>
      <c r="C19" s="42" t="s">
        <v>55</v>
      </c>
      <c r="D19" s="5" t="s">
        <v>23</v>
      </c>
      <c r="E19" s="43" t="s">
        <v>56</v>
      </c>
      <c r="F19" s="28" t="s">
        <v>57</v>
      </c>
      <c r="G19" s="45" t="s">
        <v>24</v>
      </c>
      <c r="H19" s="28" t="s">
        <v>76</v>
      </c>
      <c r="I19" s="44">
        <v>490</v>
      </c>
      <c r="J19" s="30">
        <v>49</v>
      </c>
      <c r="K19" s="36">
        <v>0.75</v>
      </c>
      <c r="L19" s="10">
        <v>110.2</v>
      </c>
      <c r="M19" s="49">
        <v>41274</v>
      </c>
    </row>
    <row r="20" spans="1:13" ht="26.25">
      <c r="A20" s="17" t="s">
        <v>59</v>
      </c>
      <c r="B20" s="32">
        <v>169</v>
      </c>
      <c r="C20" s="42" t="s">
        <v>60</v>
      </c>
      <c r="D20" s="5" t="s">
        <v>23</v>
      </c>
      <c r="E20" s="43" t="s">
        <v>61</v>
      </c>
      <c r="F20" s="28" t="s">
        <v>62</v>
      </c>
      <c r="G20" s="45" t="s">
        <v>24</v>
      </c>
      <c r="H20" s="28" t="s">
        <v>77</v>
      </c>
      <c r="I20" s="44">
        <v>535.1</v>
      </c>
      <c r="J20" s="30">
        <v>53.5</v>
      </c>
      <c r="K20" s="36">
        <v>0.75</v>
      </c>
      <c r="L20" s="10">
        <v>120.3</v>
      </c>
      <c r="M20" s="49">
        <v>41274</v>
      </c>
    </row>
    <row r="21" spans="1:13" ht="26.25">
      <c r="A21" s="17" t="s">
        <v>63</v>
      </c>
      <c r="B21" s="32">
        <v>170</v>
      </c>
      <c r="C21" s="42" t="s">
        <v>64</v>
      </c>
      <c r="D21" s="5" t="s">
        <v>68</v>
      </c>
      <c r="E21" s="43" t="s">
        <v>65</v>
      </c>
      <c r="F21" s="28" t="s">
        <v>66</v>
      </c>
      <c r="G21" s="45" t="s">
        <v>24</v>
      </c>
      <c r="H21" s="28" t="s">
        <v>67</v>
      </c>
      <c r="I21" s="44">
        <v>334.4</v>
      </c>
      <c r="J21" s="30">
        <v>33.4</v>
      </c>
      <c r="K21" s="36">
        <v>0.6</v>
      </c>
      <c r="L21" s="10">
        <v>60.1</v>
      </c>
      <c r="M21" s="49">
        <v>41274</v>
      </c>
    </row>
    <row r="22" spans="1:13" ht="26.25">
      <c r="A22" s="17" t="s">
        <v>86</v>
      </c>
      <c r="B22" s="32">
        <v>171</v>
      </c>
      <c r="C22" s="42" t="s">
        <v>78</v>
      </c>
      <c r="D22" s="5" t="s">
        <v>23</v>
      </c>
      <c r="E22" s="43" t="s">
        <v>79</v>
      </c>
      <c r="F22" s="28" t="s">
        <v>80</v>
      </c>
      <c r="G22" s="45" t="s">
        <v>81</v>
      </c>
      <c r="H22" s="28" t="s">
        <v>85</v>
      </c>
      <c r="I22" s="44">
        <v>9246.5</v>
      </c>
      <c r="J22" s="30">
        <v>924.6</v>
      </c>
      <c r="K22" s="36">
        <v>0.5</v>
      </c>
      <c r="L22" s="10">
        <v>462.3</v>
      </c>
      <c r="M22" s="49">
        <v>41639</v>
      </c>
    </row>
    <row r="23" spans="1:15" ht="26.25">
      <c r="A23" s="17" t="s">
        <v>87</v>
      </c>
      <c r="B23" s="32">
        <v>172</v>
      </c>
      <c r="C23" s="42" t="s">
        <v>78</v>
      </c>
      <c r="D23" s="5" t="s">
        <v>23</v>
      </c>
      <c r="E23" s="43" t="s">
        <v>82</v>
      </c>
      <c r="F23" s="28" t="s">
        <v>80</v>
      </c>
      <c r="G23" s="45" t="s">
        <v>81</v>
      </c>
      <c r="H23" s="28" t="s">
        <v>85</v>
      </c>
      <c r="I23" s="44">
        <v>2758.4</v>
      </c>
      <c r="J23" s="30">
        <v>275.8</v>
      </c>
      <c r="K23" s="36">
        <v>0.5</v>
      </c>
      <c r="L23" s="10">
        <v>137.9</v>
      </c>
      <c r="M23" s="49">
        <v>41639</v>
      </c>
      <c r="O23" s="40"/>
    </row>
    <row r="24" spans="1:13" ht="26.25">
      <c r="A24" s="17" t="s">
        <v>88</v>
      </c>
      <c r="B24" s="32">
        <v>173</v>
      </c>
      <c r="C24" s="42" t="s">
        <v>78</v>
      </c>
      <c r="D24" s="5" t="s">
        <v>23</v>
      </c>
      <c r="E24" s="43" t="s">
        <v>83</v>
      </c>
      <c r="F24" s="28" t="s">
        <v>80</v>
      </c>
      <c r="G24" s="45" t="s">
        <v>84</v>
      </c>
      <c r="H24" s="28" t="s">
        <v>85</v>
      </c>
      <c r="I24" s="44">
        <v>1204.1</v>
      </c>
      <c r="J24" s="30">
        <v>120.4</v>
      </c>
      <c r="K24" s="36">
        <v>0.5</v>
      </c>
      <c r="L24" s="10">
        <v>60.2</v>
      </c>
      <c r="M24" s="49">
        <v>41639</v>
      </c>
    </row>
    <row r="25" spans="1:13" ht="26.25">
      <c r="A25" s="17" t="s">
        <v>89</v>
      </c>
      <c r="B25" s="32">
        <v>174</v>
      </c>
      <c r="C25" s="42" t="s">
        <v>90</v>
      </c>
      <c r="D25" s="5" t="s">
        <v>23</v>
      </c>
      <c r="E25" s="43" t="s">
        <v>91</v>
      </c>
      <c r="F25" s="28" t="s">
        <v>92</v>
      </c>
      <c r="G25" s="45" t="s">
        <v>24</v>
      </c>
      <c r="H25" s="28" t="s">
        <v>106</v>
      </c>
      <c r="I25" s="44">
        <v>245</v>
      </c>
      <c r="J25" s="30">
        <v>24.5</v>
      </c>
      <c r="K25" s="36">
        <v>0.75</v>
      </c>
      <c r="L25" s="10">
        <v>55.1</v>
      </c>
      <c r="M25" s="49">
        <v>41274</v>
      </c>
    </row>
    <row r="26" spans="1:13" ht="26.25">
      <c r="A26" s="17" t="s">
        <v>93</v>
      </c>
      <c r="B26" s="32">
        <v>175</v>
      </c>
      <c r="C26" s="42" t="s">
        <v>94</v>
      </c>
      <c r="D26" s="5" t="s">
        <v>23</v>
      </c>
      <c r="E26" s="43" t="s">
        <v>95</v>
      </c>
      <c r="F26" s="28" t="s">
        <v>96</v>
      </c>
      <c r="G26" s="45" t="s">
        <v>24</v>
      </c>
      <c r="H26" s="28" t="s">
        <v>108</v>
      </c>
      <c r="I26" s="44">
        <v>192.5</v>
      </c>
      <c r="J26" s="30">
        <v>19.2</v>
      </c>
      <c r="K26" s="36">
        <v>0.9</v>
      </c>
      <c r="L26" s="10">
        <v>51.9</v>
      </c>
      <c r="M26" s="49">
        <v>41213</v>
      </c>
    </row>
    <row r="27" spans="1:13" ht="26.25">
      <c r="A27" s="17" t="s">
        <v>97</v>
      </c>
      <c r="B27" s="32">
        <v>176</v>
      </c>
      <c r="C27" s="47" t="s">
        <v>98</v>
      </c>
      <c r="D27" s="5" t="s">
        <v>23</v>
      </c>
      <c r="E27" s="43" t="s">
        <v>99</v>
      </c>
      <c r="F27" s="28" t="s">
        <v>100</v>
      </c>
      <c r="G27" s="45" t="s">
        <v>24</v>
      </c>
      <c r="H27" s="28" t="s">
        <v>107</v>
      </c>
      <c r="I27" s="44">
        <v>1000</v>
      </c>
      <c r="J27" s="30">
        <v>220</v>
      </c>
      <c r="K27" s="36">
        <v>0.75</v>
      </c>
      <c r="L27" s="10">
        <v>315</v>
      </c>
      <c r="M27" s="49">
        <v>41274</v>
      </c>
    </row>
    <row r="28" spans="1:13" ht="39">
      <c r="A28" s="17" t="s">
        <v>101</v>
      </c>
      <c r="B28" s="32">
        <v>177</v>
      </c>
      <c r="C28" s="47" t="s">
        <v>102</v>
      </c>
      <c r="D28" s="5" t="s">
        <v>23</v>
      </c>
      <c r="E28" s="43" t="s">
        <v>103</v>
      </c>
      <c r="F28" s="28" t="s">
        <v>104</v>
      </c>
      <c r="G28" s="45" t="s">
        <v>24</v>
      </c>
      <c r="H28" s="28" t="s">
        <v>109</v>
      </c>
      <c r="I28" s="44">
        <v>800</v>
      </c>
      <c r="J28" s="30">
        <v>80</v>
      </c>
      <c r="K28" s="36">
        <v>0.75</v>
      </c>
      <c r="L28" s="10">
        <v>180</v>
      </c>
      <c r="M28" s="49">
        <v>41274</v>
      </c>
    </row>
    <row r="29" spans="1:13" ht="16.5" thickBot="1">
      <c r="A29" s="53" t="s">
        <v>58</v>
      </c>
      <c r="B29" s="54"/>
      <c r="C29" s="55"/>
      <c r="D29" s="56"/>
      <c r="E29" s="57"/>
      <c r="F29" s="58"/>
      <c r="G29" s="59"/>
      <c r="H29" s="58"/>
      <c r="I29" s="60"/>
      <c r="J29" s="61"/>
      <c r="K29" s="63" t="s">
        <v>110</v>
      </c>
      <c r="L29" s="64">
        <f>SUM(L11:L28)</f>
        <v>4325.6</v>
      </c>
      <c r="M29" s="62"/>
    </row>
    <row r="31" ht="15.75">
      <c r="B31" s="38" t="s">
        <v>14</v>
      </c>
    </row>
    <row r="32" ht="15.75">
      <c r="B32" s="38" t="s">
        <v>15</v>
      </c>
    </row>
    <row r="33" ht="15.75">
      <c r="B33" s="38" t="s">
        <v>16</v>
      </c>
    </row>
    <row r="34" spans="2:4" ht="15.75">
      <c r="B34" s="38" t="s">
        <v>17</v>
      </c>
      <c r="D34" s="38"/>
    </row>
    <row r="35" ht="15.75">
      <c r="B35" s="41" t="s">
        <v>18</v>
      </c>
    </row>
  </sheetData>
  <mergeCells count="14">
    <mergeCell ref="N9:N10"/>
    <mergeCell ref="M9:M10"/>
    <mergeCell ref="A9:A10"/>
    <mergeCell ref="B9:B10"/>
    <mergeCell ref="C9:C10"/>
    <mergeCell ref="D9:D10"/>
    <mergeCell ref="J9:J10"/>
    <mergeCell ref="K9:K10"/>
    <mergeCell ref="L9:L10"/>
    <mergeCell ref="E9:E10"/>
    <mergeCell ref="F9:F10"/>
    <mergeCell ref="H9:H10"/>
    <mergeCell ref="I9:I10"/>
    <mergeCell ref="G9:G10"/>
  </mergeCells>
  <printOptions/>
  <pageMargins left="2.02" right="0.22" top="0.37" bottom="0.61" header="0.27" footer="0.4921259845"/>
  <pageSetup horizontalDpi="600" verticalDpi="600" orientation="landscape" paperSize="9" scale="65" r:id="rId1"/>
  <headerFooter alignWithMargins="0">
    <oddHeader>&amp;L&amp;"Tahoma,Tučné"Usnesení č. 23/1988 - Příloha č. 2&amp;"Tahoma,Obyčejné"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orsulikova</dc:creator>
  <cp:keywords/>
  <dc:description/>
  <cp:lastModifiedBy>drackova</cp:lastModifiedBy>
  <cp:lastPrinted>2012-03-02T13:00:36Z</cp:lastPrinted>
  <dcterms:created xsi:type="dcterms:W3CDTF">2009-03-09T06:24:52Z</dcterms:created>
  <dcterms:modified xsi:type="dcterms:W3CDTF">2012-03-02T13:00:39Z</dcterms:modified>
  <cp:category/>
  <cp:version/>
  <cp:contentType/>
  <cp:contentStatus/>
</cp:coreProperties>
</file>