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P1-DT1-návrh na dotace" sheetId="1" r:id="rId1"/>
  </sheets>
  <definedNames>
    <definedName name="_xlnm.Print_Titles" localSheetId="0">'P1-DT1-návrh na dotace'!$1:$4</definedName>
    <definedName name="_xlnm.Print_Area" localSheetId="0">'P1-DT1-návrh na dotace'!$1:$22</definedName>
  </definedNames>
  <calcPr fullCalcOnLoad="1"/>
</workbook>
</file>

<file path=xl/sharedStrings.xml><?xml version="1.0" encoding="utf-8"?>
<sst xmlns="http://schemas.openxmlformats.org/spreadsheetml/2006/main" count="65" uniqueCount="52">
  <si>
    <t>Název projektu</t>
  </si>
  <si>
    <t>poř. č. projektu</t>
  </si>
  <si>
    <t>Žadatel (obec/město/svazek obcí)</t>
  </si>
  <si>
    <t>Podíl dotace na uznatelných nákladech projektu</t>
  </si>
  <si>
    <t>obec</t>
  </si>
  <si>
    <t>evidenční číslo projektu</t>
  </si>
  <si>
    <t>Celkové uznatelné náklady projektu (Kč)</t>
  </si>
  <si>
    <t>Kumulativní součet dotace   (Kč)</t>
  </si>
  <si>
    <t>IČ</t>
  </si>
  <si>
    <t>CELKEM BODŮ (max. 12)</t>
  </si>
  <si>
    <t>Časová použitelnost dotace do</t>
  </si>
  <si>
    <t>právní forma (obec/město/svazek obcí)</t>
  </si>
  <si>
    <t>RRC/02/2012/3</t>
  </si>
  <si>
    <t>RRC/02/2012/4</t>
  </si>
  <si>
    <t>RRC/02/2012/7</t>
  </si>
  <si>
    <t>RRC/02/2012/8</t>
  </si>
  <si>
    <t>RRC/02/2012/11</t>
  </si>
  <si>
    <t>RRC/02/2012/15</t>
  </si>
  <si>
    <t>Řeka</t>
  </si>
  <si>
    <t>Posílení vodního zdroje</t>
  </si>
  <si>
    <t>Mosty u Jablunkova</t>
  </si>
  <si>
    <t>Rozšíření kanalizace Mosty u Jablunkova</t>
  </si>
  <si>
    <t xml:space="preserve">Čeladná </t>
  </si>
  <si>
    <t>Zpracování projektové dokumentace pro projekt - Pořízení technologií na provoz komunitní kompostárny v Čeladné</t>
  </si>
  <si>
    <t>Kanalizace Dolní Benešov, ulice Rybářská</t>
  </si>
  <si>
    <t>Těrlicko</t>
  </si>
  <si>
    <t>Oblast podpory OPŽP - 1.1. snížení znečištění vod - 1.2. - Zlepšení jakosti pitné vody</t>
  </si>
  <si>
    <t xml:space="preserve">obec </t>
  </si>
  <si>
    <t>Palkovice</t>
  </si>
  <si>
    <t>Projektová dokumentace pro stavební řízení ke stavbě  "Palkovice - dostavba kanalizace IV. etapa Osada, Dráhy, Podhůří, Pod Rakovcem"</t>
  </si>
  <si>
    <t>Dotační titul 1 - Návrh na poskytnutí dotací</t>
  </si>
  <si>
    <t>Dolní Benešov</t>
  </si>
  <si>
    <t>Projektová dokumentace na stavbu komunitní kompostárny a shromažďovacího místa v Metylovicích</t>
  </si>
  <si>
    <t>Metylovice</t>
  </si>
  <si>
    <t>RRC/02/2012/2</t>
  </si>
  <si>
    <t xml:space="preserve">Prodloužení vodovodu v obci Razová - horní část </t>
  </si>
  <si>
    <t>Razová</t>
  </si>
  <si>
    <t>RRC/02/2012/1</t>
  </si>
  <si>
    <t>RRC/02/2012/5</t>
  </si>
  <si>
    <t>Odstředivka kalů</t>
  </si>
  <si>
    <t>RRC/02/2012/10</t>
  </si>
  <si>
    <t>RRC/02/2012/14</t>
  </si>
  <si>
    <t>Písečná</t>
  </si>
  <si>
    <t>Splašková kanalizace v obci Písečná - zpracování projektové dokumentace</t>
  </si>
  <si>
    <t>RRC/02/2012/16</t>
  </si>
  <si>
    <t>Staříč</t>
  </si>
  <si>
    <t>Staříč - Spalšková kanalizace a ČOV</t>
  </si>
  <si>
    <t>RRC/02/2012/13</t>
  </si>
  <si>
    <t>Sdružení obcí Rýmařovska</t>
  </si>
  <si>
    <t>svazek obcí</t>
  </si>
  <si>
    <t>Zachování kulturního dědictví v mikroregionu Rýmařovsko</t>
  </si>
  <si>
    <t>Výše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</si>
</sst>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2" fontId="5" fillId="11" borderId="15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5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13" fillId="0" borderId="11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E1">
      <selection activeCell="I4" sqref="I4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2.25390625" style="0" customWidth="1"/>
    <col min="4" max="4" width="14.625" style="0" customWidth="1"/>
    <col min="5" max="5" width="10.875" style="0" customWidth="1"/>
    <col min="6" max="6" width="54.25390625" style="0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12.375" style="0" customWidth="1"/>
    <col min="12" max="12" width="12.75390625" style="0" bestFit="1" customWidth="1"/>
    <col min="13" max="13" width="11.375" style="0" customWidth="1"/>
    <col min="14" max="14" width="10.125" style="0" bestFit="1" customWidth="1"/>
    <col min="18" max="18" width="10.75390625" style="0" customWidth="1"/>
    <col min="19" max="19" width="10.625" style="0" customWidth="1"/>
    <col min="22" max="22" width="10.375" style="0" customWidth="1"/>
  </cols>
  <sheetData>
    <row r="1" spans="1:3" ht="15">
      <c r="A1" s="8"/>
      <c r="B1" s="8"/>
      <c r="C1" s="9"/>
    </row>
    <row r="2" spans="1:3" ht="15">
      <c r="A2" s="8" t="s">
        <v>30</v>
      </c>
      <c r="B2" s="10"/>
      <c r="C2" s="7"/>
    </row>
    <row r="3" spans="1:3" ht="15.75" thickBot="1">
      <c r="A3" s="10"/>
      <c r="B3" s="10"/>
      <c r="C3" s="10"/>
    </row>
    <row r="4" spans="1:25" ht="64.5" thickBot="1">
      <c r="A4" s="13" t="s">
        <v>1</v>
      </c>
      <c r="B4" s="14" t="s">
        <v>5</v>
      </c>
      <c r="C4" s="15" t="s">
        <v>2</v>
      </c>
      <c r="D4" s="15" t="s">
        <v>11</v>
      </c>
      <c r="E4" s="15" t="s">
        <v>8</v>
      </c>
      <c r="F4" s="15" t="s">
        <v>0</v>
      </c>
      <c r="G4" s="16" t="s">
        <v>9</v>
      </c>
      <c r="H4" s="17" t="s">
        <v>6</v>
      </c>
      <c r="I4" s="18" t="s">
        <v>3</v>
      </c>
      <c r="J4" s="19" t="s">
        <v>51</v>
      </c>
      <c r="K4" s="42" t="s">
        <v>10</v>
      </c>
      <c r="L4" s="84" t="s">
        <v>7</v>
      </c>
      <c r="M4" s="39"/>
      <c r="N4" s="39"/>
      <c r="O4" s="40"/>
      <c r="P4" s="40"/>
      <c r="Q4" s="40"/>
      <c r="R4" s="40"/>
      <c r="S4" s="41"/>
      <c r="T4" s="41"/>
      <c r="U4" s="41"/>
      <c r="V4" s="39"/>
      <c r="W4" s="23"/>
      <c r="X4" s="23"/>
      <c r="Y4" s="23"/>
    </row>
    <row r="5" spans="1:23" ht="35.25" customHeight="1">
      <c r="A5" s="1">
        <v>3</v>
      </c>
      <c r="B5" s="11" t="s">
        <v>12</v>
      </c>
      <c r="C5" s="2" t="s">
        <v>18</v>
      </c>
      <c r="D5" s="20" t="s">
        <v>4</v>
      </c>
      <c r="E5" s="2">
        <v>576891</v>
      </c>
      <c r="F5" s="5" t="s">
        <v>19</v>
      </c>
      <c r="G5" s="2">
        <v>10</v>
      </c>
      <c r="H5" s="3">
        <v>260000</v>
      </c>
      <c r="I5" s="4">
        <v>0.7</v>
      </c>
      <c r="J5" s="3">
        <v>182000</v>
      </c>
      <c r="K5" s="43">
        <v>41639</v>
      </c>
      <c r="L5" s="85">
        <v>182000</v>
      </c>
      <c r="M5" s="31"/>
      <c r="N5" s="34"/>
      <c r="O5" s="36"/>
      <c r="P5" s="31"/>
      <c r="Q5" s="31"/>
      <c r="R5" s="31"/>
      <c r="S5" s="31"/>
      <c r="T5" s="31"/>
      <c r="U5" s="31"/>
      <c r="V5" s="31"/>
      <c r="W5" s="24"/>
    </row>
    <row r="6" spans="1:23" ht="37.5" customHeight="1">
      <c r="A6" s="25">
        <v>7</v>
      </c>
      <c r="B6" s="2" t="s">
        <v>14</v>
      </c>
      <c r="C6" s="26" t="s">
        <v>22</v>
      </c>
      <c r="D6" s="20" t="s">
        <v>4</v>
      </c>
      <c r="E6" s="26">
        <v>296571</v>
      </c>
      <c r="F6" s="27" t="s">
        <v>23</v>
      </c>
      <c r="G6" s="26">
        <v>9</v>
      </c>
      <c r="H6" s="28">
        <v>120000</v>
      </c>
      <c r="I6" s="29">
        <v>0.7</v>
      </c>
      <c r="J6" s="28">
        <v>84000</v>
      </c>
      <c r="K6" s="44">
        <v>41639</v>
      </c>
      <c r="L6" s="85">
        <f>L5+J6</f>
        <v>266000</v>
      </c>
      <c r="M6" s="31"/>
      <c r="N6" s="34"/>
      <c r="O6" s="36"/>
      <c r="P6" s="31"/>
      <c r="Q6" s="31"/>
      <c r="R6" s="31"/>
      <c r="S6" s="31"/>
      <c r="T6" s="31"/>
      <c r="U6" s="31"/>
      <c r="V6" s="31"/>
      <c r="W6" s="24"/>
    </row>
    <row r="7" spans="1:23" ht="33" customHeight="1">
      <c r="A7" s="1">
        <v>4</v>
      </c>
      <c r="B7" s="11" t="s">
        <v>13</v>
      </c>
      <c r="C7" s="2" t="s">
        <v>20</v>
      </c>
      <c r="D7" s="20" t="s">
        <v>4</v>
      </c>
      <c r="E7" s="2">
        <v>296953</v>
      </c>
      <c r="F7" s="5" t="s">
        <v>21</v>
      </c>
      <c r="G7" s="2">
        <v>8</v>
      </c>
      <c r="H7" s="62">
        <v>696000</v>
      </c>
      <c r="I7" s="63">
        <v>0.5</v>
      </c>
      <c r="J7" s="62">
        <v>348000</v>
      </c>
      <c r="K7" s="44">
        <v>41639</v>
      </c>
      <c r="L7" s="85">
        <f aca="true" t="shared" si="0" ref="L7:L17">L6+J7</f>
        <v>614000</v>
      </c>
      <c r="M7" s="31"/>
      <c r="N7" s="34"/>
      <c r="O7" s="36"/>
      <c r="P7" s="31"/>
      <c r="Q7" s="31"/>
      <c r="R7" s="31"/>
      <c r="S7" s="31"/>
      <c r="T7" s="31"/>
      <c r="U7" s="31"/>
      <c r="V7" s="31"/>
      <c r="W7" s="24"/>
    </row>
    <row r="8" spans="1:23" ht="12.75">
      <c r="A8" s="1">
        <v>8</v>
      </c>
      <c r="B8" s="2" t="s">
        <v>15</v>
      </c>
      <c r="C8" s="2" t="s">
        <v>31</v>
      </c>
      <c r="D8" s="20" t="s">
        <v>4</v>
      </c>
      <c r="E8" s="2">
        <v>299979</v>
      </c>
      <c r="F8" s="5" t="s">
        <v>24</v>
      </c>
      <c r="G8" s="2">
        <v>8</v>
      </c>
      <c r="H8" s="3">
        <v>346000</v>
      </c>
      <c r="I8" s="4">
        <v>0.5</v>
      </c>
      <c r="J8" s="3">
        <v>173000</v>
      </c>
      <c r="K8" s="44">
        <v>41639</v>
      </c>
      <c r="L8" s="85">
        <f t="shared" si="0"/>
        <v>787000</v>
      </c>
      <c r="M8" s="31"/>
      <c r="N8" s="34"/>
      <c r="O8" s="36"/>
      <c r="P8" s="31"/>
      <c r="Q8" s="31"/>
      <c r="R8" s="31"/>
      <c r="S8" s="31"/>
      <c r="T8" s="31"/>
      <c r="U8" s="31"/>
      <c r="V8" s="31"/>
      <c r="W8" s="24"/>
    </row>
    <row r="9" spans="1:23" ht="43.5" customHeight="1">
      <c r="A9" s="1">
        <v>11</v>
      </c>
      <c r="B9" s="11" t="s">
        <v>16</v>
      </c>
      <c r="C9" s="2" t="s">
        <v>25</v>
      </c>
      <c r="D9" s="38" t="s">
        <v>4</v>
      </c>
      <c r="E9" s="2">
        <v>297666</v>
      </c>
      <c r="F9" s="75" t="s">
        <v>26</v>
      </c>
      <c r="G9" s="2">
        <v>8</v>
      </c>
      <c r="H9" s="3">
        <v>450000</v>
      </c>
      <c r="I9" s="4">
        <v>0.5</v>
      </c>
      <c r="J9" s="3">
        <v>225000</v>
      </c>
      <c r="K9" s="44">
        <v>41639</v>
      </c>
      <c r="L9" s="85">
        <f t="shared" si="0"/>
        <v>1012000</v>
      </c>
      <c r="M9" s="31"/>
      <c r="N9" s="34"/>
      <c r="O9" s="36"/>
      <c r="P9" s="31"/>
      <c r="Q9" s="31"/>
      <c r="R9" s="31"/>
      <c r="S9" s="31"/>
      <c r="T9" s="31"/>
      <c r="U9" s="31"/>
      <c r="V9" s="31"/>
      <c r="W9" s="24"/>
    </row>
    <row r="10" spans="1:23" ht="45.75" customHeight="1">
      <c r="A10" s="78">
        <v>15</v>
      </c>
      <c r="B10" s="2" t="s">
        <v>17</v>
      </c>
      <c r="C10" s="26" t="s">
        <v>28</v>
      </c>
      <c r="D10" s="38" t="s">
        <v>27</v>
      </c>
      <c r="E10" s="26">
        <v>297054</v>
      </c>
      <c r="F10" s="27" t="s">
        <v>29</v>
      </c>
      <c r="G10" s="73">
        <v>8</v>
      </c>
      <c r="H10" s="66">
        <v>780000</v>
      </c>
      <c r="I10" s="29">
        <v>0.5</v>
      </c>
      <c r="J10" s="66">
        <v>390000</v>
      </c>
      <c r="K10" s="74">
        <v>41639</v>
      </c>
      <c r="L10" s="85">
        <f t="shared" si="0"/>
        <v>1402000</v>
      </c>
      <c r="M10" s="31"/>
      <c r="N10" s="34"/>
      <c r="O10" s="36"/>
      <c r="P10" s="31"/>
      <c r="Q10" s="31"/>
      <c r="R10" s="31"/>
      <c r="S10" s="31"/>
      <c r="T10" s="31"/>
      <c r="U10" s="31"/>
      <c r="V10" s="31"/>
      <c r="W10" s="30"/>
    </row>
    <row r="11" spans="1:23" ht="27" customHeight="1">
      <c r="A11" s="77">
        <v>1</v>
      </c>
      <c r="B11" s="11" t="s">
        <v>37</v>
      </c>
      <c r="C11" s="11" t="s">
        <v>36</v>
      </c>
      <c r="D11" s="67" t="s">
        <v>4</v>
      </c>
      <c r="E11" s="11">
        <v>296287</v>
      </c>
      <c r="F11" s="76" t="s">
        <v>35</v>
      </c>
      <c r="G11" s="68">
        <v>7</v>
      </c>
      <c r="H11" s="69">
        <v>460000</v>
      </c>
      <c r="I11" s="70">
        <v>0.7</v>
      </c>
      <c r="J11" s="71">
        <v>322000</v>
      </c>
      <c r="K11" s="72">
        <v>41639</v>
      </c>
      <c r="L11" s="85">
        <f t="shared" si="0"/>
        <v>1724000</v>
      </c>
      <c r="M11" s="31"/>
      <c r="N11" s="34"/>
      <c r="O11" s="36"/>
      <c r="P11" s="31"/>
      <c r="Q11" s="31"/>
      <c r="R11" s="31"/>
      <c r="S11" s="31"/>
      <c r="T11" s="31"/>
      <c r="U11" s="31"/>
      <c r="V11" s="31"/>
      <c r="W11" s="30"/>
    </row>
    <row r="12" spans="1:23" ht="33" customHeight="1">
      <c r="A12" s="65">
        <v>2</v>
      </c>
      <c r="B12" s="11" t="s">
        <v>34</v>
      </c>
      <c r="C12" s="11" t="s">
        <v>33</v>
      </c>
      <c r="D12" s="64" t="s">
        <v>4</v>
      </c>
      <c r="E12" s="11">
        <v>535991</v>
      </c>
      <c r="F12" s="5" t="s">
        <v>32</v>
      </c>
      <c r="G12" s="11">
        <v>7</v>
      </c>
      <c r="H12" s="12">
        <v>450000</v>
      </c>
      <c r="I12" s="4">
        <v>0.7</v>
      </c>
      <c r="J12" s="12">
        <v>315000</v>
      </c>
      <c r="K12" s="44">
        <v>41639</v>
      </c>
      <c r="L12" s="85">
        <f t="shared" si="0"/>
        <v>2039000</v>
      </c>
      <c r="M12" s="31"/>
      <c r="N12" s="34"/>
      <c r="O12" s="36"/>
      <c r="P12" s="31"/>
      <c r="Q12" s="31"/>
      <c r="R12" s="31"/>
      <c r="S12" s="31"/>
      <c r="T12" s="31"/>
      <c r="U12" s="31"/>
      <c r="V12" s="31"/>
      <c r="W12" s="31"/>
    </row>
    <row r="13" spans="1:23" ht="32.25" customHeight="1">
      <c r="A13" s="1">
        <v>5</v>
      </c>
      <c r="B13" s="2" t="s">
        <v>38</v>
      </c>
      <c r="C13" s="2" t="s">
        <v>20</v>
      </c>
      <c r="D13" s="20" t="s">
        <v>4</v>
      </c>
      <c r="E13" s="2">
        <v>296953</v>
      </c>
      <c r="F13" s="5" t="s">
        <v>39</v>
      </c>
      <c r="G13" s="2">
        <v>7</v>
      </c>
      <c r="H13" s="3">
        <v>210000</v>
      </c>
      <c r="I13" s="4">
        <v>0.5</v>
      </c>
      <c r="J13" s="3">
        <v>105000</v>
      </c>
      <c r="K13" s="44">
        <v>41639</v>
      </c>
      <c r="L13" s="85">
        <f t="shared" si="0"/>
        <v>2144000</v>
      </c>
      <c r="M13" s="31"/>
      <c r="N13" s="34"/>
      <c r="O13" s="36"/>
      <c r="P13" s="31"/>
      <c r="Q13" s="31"/>
      <c r="R13" s="31"/>
      <c r="S13" s="31"/>
      <c r="T13" s="31"/>
      <c r="U13" s="31"/>
      <c r="V13" s="31"/>
      <c r="W13" s="31"/>
    </row>
    <row r="14" spans="1:23" ht="39.75" customHeight="1">
      <c r="A14" s="79">
        <v>10</v>
      </c>
      <c r="B14" s="11" t="s">
        <v>40</v>
      </c>
      <c r="C14" s="2" t="s">
        <v>25</v>
      </c>
      <c r="D14" s="80" t="s">
        <v>4</v>
      </c>
      <c r="E14" s="81">
        <v>297666</v>
      </c>
      <c r="F14" s="5" t="s">
        <v>26</v>
      </c>
      <c r="G14" s="81">
        <v>7</v>
      </c>
      <c r="H14" s="82">
        <v>400000</v>
      </c>
      <c r="I14" s="4">
        <v>0.5</v>
      </c>
      <c r="J14" s="82">
        <v>200000</v>
      </c>
      <c r="K14" s="44">
        <v>41639</v>
      </c>
      <c r="L14" s="85">
        <f t="shared" si="0"/>
        <v>2344000</v>
      </c>
      <c r="M14" s="31"/>
      <c r="N14" s="34"/>
      <c r="O14" s="36"/>
      <c r="P14" s="31"/>
      <c r="Q14" s="31"/>
      <c r="R14" s="35"/>
      <c r="S14" s="31"/>
      <c r="T14" s="31"/>
      <c r="U14" s="31"/>
      <c r="V14" s="31"/>
      <c r="W14" s="31"/>
    </row>
    <row r="15" spans="1:23" ht="44.25" customHeight="1">
      <c r="A15" s="79">
        <v>14</v>
      </c>
      <c r="B15" s="11" t="s">
        <v>41</v>
      </c>
      <c r="C15" s="2" t="s">
        <v>42</v>
      </c>
      <c r="D15" s="80" t="s">
        <v>27</v>
      </c>
      <c r="E15" s="81">
        <v>70632430</v>
      </c>
      <c r="F15" s="5" t="s">
        <v>43</v>
      </c>
      <c r="G15" s="81">
        <v>7</v>
      </c>
      <c r="H15" s="82">
        <v>600000</v>
      </c>
      <c r="I15" s="4">
        <v>0.7</v>
      </c>
      <c r="J15" s="82">
        <v>400000</v>
      </c>
      <c r="K15" s="44">
        <v>41639</v>
      </c>
      <c r="L15" s="85">
        <f t="shared" si="0"/>
        <v>2744000</v>
      </c>
      <c r="M15" s="31"/>
      <c r="N15" s="34"/>
      <c r="O15" s="36"/>
      <c r="P15" s="31"/>
      <c r="Q15" s="31"/>
      <c r="R15" s="31"/>
      <c r="S15" s="31"/>
      <c r="T15" s="31"/>
      <c r="U15" s="31"/>
      <c r="V15" s="31"/>
      <c r="W15" s="31"/>
    </row>
    <row r="16" spans="1:23" s="22" customFormat="1" ht="27.75" customHeight="1">
      <c r="A16" s="79">
        <v>16</v>
      </c>
      <c r="B16" s="11" t="s">
        <v>44</v>
      </c>
      <c r="C16" s="2" t="s">
        <v>45</v>
      </c>
      <c r="D16" s="80" t="s">
        <v>4</v>
      </c>
      <c r="E16" s="81">
        <v>576956</v>
      </c>
      <c r="F16" s="5" t="s">
        <v>46</v>
      </c>
      <c r="G16" s="81">
        <v>7</v>
      </c>
      <c r="H16" s="82">
        <v>1100000</v>
      </c>
      <c r="I16" s="4">
        <v>0.364</v>
      </c>
      <c r="J16" s="83">
        <v>400000</v>
      </c>
      <c r="K16" s="44">
        <v>41639</v>
      </c>
      <c r="L16" s="85">
        <f t="shared" si="0"/>
        <v>3144000</v>
      </c>
      <c r="M16" s="32"/>
      <c r="N16" s="34"/>
      <c r="O16" s="37"/>
      <c r="P16" s="32"/>
      <c r="Q16" s="32"/>
      <c r="R16" s="32"/>
      <c r="S16" s="32"/>
      <c r="T16" s="32"/>
      <c r="U16" s="32"/>
      <c r="V16" s="32"/>
      <c r="W16" s="32"/>
    </row>
    <row r="17" spans="1:23" ht="12.75">
      <c r="A17" s="79">
        <v>13</v>
      </c>
      <c r="B17" s="11" t="s">
        <v>47</v>
      </c>
      <c r="C17" s="2" t="s">
        <v>48</v>
      </c>
      <c r="D17" s="80" t="s">
        <v>49</v>
      </c>
      <c r="E17" s="81">
        <v>63024276</v>
      </c>
      <c r="F17" s="5" t="s">
        <v>50</v>
      </c>
      <c r="G17" s="81">
        <v>7</v>
      </c>
      <c r="H17" s="82">
        <v>220000</v>
      </c>
      <c r="I17" s="4">
        <v>0.7</v>
      </c>
      <c r="J17" s="82">
        <v>154000</v>
      </c>
      <c r="K17" s="44">
        <v>41639</v>
      </c>
      <c r="L17" s="85">
        <f t="shared" si="0"/>
        <v>3298000</v>
      </c>
      <c r="M17" s="31"/>
      <c r="N17" s="34"/>
      <c r="O17" s="36"/>
      <c r="P17" s="31"/>
      <c r="Q17" s="31"/>
      <c r="R17" s="31"/>
      <c r="S17" s="31"/>
      <c r="T17" s="31"/>
      <c r="U17" s="31"/>
      <c r="V17" s="31"/>
      <c r="W17" s="31"/>
    </row>
    <row r="18" spans="1:23" ht="12.75">
      <c r="A18" s="52"/>
      <c r="B18" s="46"/>
      <c r="C18" s="46"/>
      <c r="D18" s="53"/>
      <c r="E18" s="52"/>
      <c r="F18" s="54"/>
      <c r="G18" s="52"/>
      <c r="H18" s="55"/>
      <c r="I18" s="50"/>
      <c r="J18" s="56">
        <f>SUM(J5:J17)</f>
        <v>3298000</v>
      </c>
      <c r="K18" s="6"/>
      <c r="L18" s="51"/>
      <c r="M18" s="31"/>
      <c r="N18" s="34"/>
      <c r="O18" s="36"/>
      <c r="P18" s="31"/>
      <c r="Q18" s="31"/>
      <c r="R18" s="31"/>
      <c r="S18" s="31"/>
      <c r="T18" s="31"/>
      <c r="U18" s="31"/>
      <c r="V18" s="31"/>
      <c r="W18" s="31"/>
    </row>
    <row r="19" spans="1:23" ht="36.75" customHeight="1">
      <c r="A19" s="46"/>
      <c r="B19" s="46"/>
      <c r="C19" s="46"/>
      <c r="D19" s="47"/>
      <c r="E19" s="57"/>
      <c r="F19" s="48"/>
      <c r="G19" s="46"/>
      <c r="H19" s="58"/>
      <c r="I19" s="50"/>
      <c r="J19" s="59"/>
      <c r="K19" s="6"/>
      <c r="L19" s="60"/>
      <c r="M19" s="45"/>
      <c r="N19" s="34"/>
      <c r="O19" s="36"/>
      <c r="P19" s="31"/>
      <c r="Q19" s="31"/>
      <c r="R19" s="31"/>
      <c r="S19" s="31"/>
      <c r="T19" s="31"/>
      <c r="U19" s="31"/>
      <c r="V19" s="31"/>
      <c r="W19" s="33"/>
    </row>
    <row r="20" spans="1:23" ht="33" customHeight="1">
      <c r="A20" s="52"/>
      <c r="B20" s="46"/>
      <c r="C20" s="46"/>
      <c r="D20" s="53"/>
      <c r="E20" s="52"/>
      <c r="F20" s="54"/>
      <c r="G20" s="52"/>
      <c r="H20" s="55"/>
      <c r="I20" s="50"/>
      <c r="J20" s="56"/>
      <c r="K20" s="6"/>
      <c r="L20" s="51"/>
      <c r="M20" s="31"/>
      <c r="N20" s="34"/>
      <c r="O20" s="36"/>
      <c r="P20" s="31"/>
      <c r="Q20" s="31"/>
      <c r="R20" s="31"/>
      <c r="S20" s="31"/>
      <c r="T20" s="31"/>
      <c r="U20" s="31"/>
      <c r="V20" s="31"/>
      <c r="W20" s="24"/>
    </row>
    <row r="21" spans="1:23" ht="12.75">
      <c r="A21" s="52"/>
      <c r="B21" s="46"/>
      <c r="C21" s="46"/>
      <c r="D21" s="53"/>
      <c r="E21" s="52"/>
      <c r="F21" s="54"/>
      <c r="G21" s="52"/>
      <c r="H21" s="55"/>
      <c r="I21" s="50"/>
      <c r="J21" s="55"/>
      <c r="K21" s="6"/>
      <c r="L21" s="49"/>
      <c r="M21" s="31"/>
      <c r="N21" s="34"/>
      <c r="O21" s="36"/>
      <c r="P21" s="31"/>
      <c r="Q21" s="31"/>
      <c r="R21" s="31"/>
      <c r="S21" s="31"/>
      <c r="T21" s="31"/>
      <c r="U21" s="31"/>
      <c r="V21" s="31"/>
      <c r="W21" s="24"/>
    </row>
    <row r="22" spans="1:22" ht="18" customHeight="1">
      <c r="A22" s="24"/>
      <c r="B22" s="24"/>
      <c r="C22" s="24"/>
      <c r="D22" s="24"/>
      <c r="E22" s="24"/>
      <c r="F22" s="24"/>
      <c r="G22" s="24"/>
      <c r="H22" s="24"/>
      <c r="I22" s="24"/>
      <c r="J22" s="61"/>
      <c r="K22" s="6"/>
      <c r="L22" s="24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8" ht="12.75">
      <c r="J28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&amp;L&amp;"Tahoma,Tučné"&amp;12Usnesení č. 24/2109 -Příloha č. 1 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2012-06-08T08:13:59Z</cp:lastPrinted>
  <dcterms:created xsi:type="dcterms:W3CDTF">2009-03-16T09:15:32Z</dcterms:created>
  <dcterms:modified xsi:type="dcterms:W3CDTF">2012-06-08T08:14:03Z</dcterms:modified>
  <cp:category/>
  <cp:version/>
  <cp:contentType/>
  <cp:contentStatus/>
</cp:coreProperties>
</file>