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<sst xmlns="http://schemas.openxmlformats.org/spreadsheetml/2006/main" count="39" uniqueCount="34">
  <si>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Pořadové číslo</t>
  </si>
  <si>
    <t>Název žadatele</t>
  </si>
  <si>
    <t>Právní forma</t>
  </si>
  <si>
    <t>IČ</t>
  </si>
  <si>
    <t>Název projektu</t>
  </si>
  <si>
    <t>Návrh dotace (Kč)</t>
  </si>
  <si>
    <t xml:space="preserve">Uznatelné náklady projektu </t>
  </si>
  <si>
    <t>Podíl na uznatelných nákladech projektu</t>
  </si>
  <si>
    <t>občanské sdružení</t>
  </si>
  <si>
    <t>VYSOKÁ ŠKOLA BÁŇSKÁ - TECHNICKÁ UNIVERZITA OSTRAVA</t>
  </si>
  <si>
    <t>veřejná vysoká škola</t>
  </si>
  <si>
    <t>Asociace technických diagnostiků ČR, občanské sdružení</t>
  </si>
  <si>
    <t>Rozšíření školícího centra pro oblast vibro a tribodiagnostiky energetických a strojních zařízení</t>
  </si>
  <si>
    <t>Inovační technologie pro výzkum a redukci chirurgických rizik</t>
  </si>
  <si>
    <t>Ústav geoniky AV ČR, v.v.i.</t>
  </si>
  <si>
    <t>veřejná výzkumná instituce</t>
  </si>
  <si>
    <t>Studium rotační složky důlně indukované seizmicity na Karvinsku</t>
  </si>
  <si>
    <t>Fakultní nemocnice Ostrava</t>
  </si>
  <si>
    <t>příspěvková organizace</t>
  </si>
  <si>
    <t>00843989</t>
  </si>
  <si>
    <t>Korelace fenotypových a genetických dat u pacientů s astrogliálními tumory</t>
  </si>
  <si>
    <t>Vliv teploty na šíření plamene po vrstvě prachu</t>
  </si>
  <si>
    <t>Česká společnost pro osvětlování regionální skupina Ostrava</t>
  </si>
  <si>
    <t>Snižování energetické náročnosti veřejného osvětlení měst a obcí v Severomoravském kraji zaváděním inovativních tecnologií (LED)</t>
  </si>
  <si>
    <t>společnost s ručením omezeným</t>
  </si>
  <si>
    <t>Pracoviště pro systematickou inovaci</t>
  </si>
  <si>
    <t>Zhodnocení výskytu přirozené seismicity na území severní Moravy a Slezska</t>
  </si>
  <si>
    <t>Top Function s.r.o.</t>
  </si>
  <si>
    <t>Celkem</t>
  </si>
  <si>
    <t>Návrh dotace - neinvestice (Kč)</t>
  </si>
  <si>
    <t>Návrh dotace - investice (Kč)</t>
  </si>
  <si>
    <t>Seznam žadatelů z DT4, kteří nejsou navrženi k poskytnutí dotace</t>
  </si>
  <si>
    <t>Délka trvání projektu</t>
  </si>
  <si>
    <t>Poznámka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</si>
</sst>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justify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justify" vertical="center"/>
      <protection locked="0"/>
    </xf>
    <xf numFmtId="10" fontId="2" fillId="2" borderId="1" xfId="0" applyNumberFormat="1" applyFont="1" applyFill="1" applyBorder="1" applyAlignment="1" applyProtection="1">
      <alignment horizontal="justify" vertical="center"/>
      <protection locked="0"/>
    </xf>
    <xf numFmtId="0" fontId="3" fillId="0" borderId="1" xfId="0" applyFont="1" applyBorder="1" applyAlignment="1">
      <alignment horizontal="justify" vertical="center"/>
    </xf>
    <xf numFmtId="165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 horizontal="justify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1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justify" vertical="justify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G1">
      <selection activeCell="L4" sqref="L4"/>
    </sheetView>
  </sheetViews>
  <sheetFormatPr defaultColWidth="9.140625" defaultRowHeight="12.75"/>
  <cols>
    <col min="1" max="1" width="7.00390625" style="17" customWidth="1"/>
    <col min="2" max="2" width="17.00390625" style="17" customWidth="1"/>
    <col min="3" max="3" width="14.421875" style="17" customWidth="1"/>
    <col min="4" max="4" width="12.8515625" style="17" customWidth="1"/>
    <col min="5" max="5" width="39.140625" style="17" customWidth="1"/>
    <col min="6" max="6" width="30.140625" style="17" customWidth="1"/>
    <col min="7" max="7" width="30.28125" style="17" customWidth="1"/>
    <col min="8" max="8" width="20.28125" style="17" customWidth="1"/>
    <col min="9" max="9" width="20.8515625" style="17" customWidth="1"/>
    <col min="10" max="10" width="15.140625" style="17" customWidth="1"/>
    <col min="11" max="11" width="16.421875" style="17" customWidth="1"/>
    <col min="12" max="12" width="31.00390625" style="17" customWidth="1"/>
    <col min="13" max="16384" width="9.140625" style="17" customWidth="1"/>
  </cols>
  <sheetData>
    <row r="1" ht="18.75" customHeight="1">
      <c r="A1" s="31"/>
    </row>
    <row r="2" spans="1:2" ht="19.5" customHeight="1">
      <c r="A2" s="30"/>
      <c r="B2" s="29"/>
    </row>
    <row r="3" spans="1:2" ht="19.5" customHeight="1">
      <c r="A3" s="30" t="s">
        <v>31</v>
      </c>
      <c r="B3" s="29"/>
    </row>
    <row r="4" spans="1:12" ht="51">
      <c r="A4" s="4" t="s">
        <v>0</v>
      </c>
      <c r="B4" s="4" t="s">
        <v>1</v>
      </c>
      <c r="C4" s="4" t="s">
        <v>2</v>
      </c>
      <c r="D4" s="5" t="s">
        <v>3</v>
      </c>
      <c r="E4" s="4" t="s">
        <v>4</v>
      </c>
      <c r="F4" s="6" t="s">
        <v>29</v>
      </c>
      <c r="G4" s="6" t="s">
        <v>30</v>
      </c>
      <c r="H4" s="6" t="s">
        <v>5</v>
      </c>
      <c r="I4" s="6" t="s">
        <v>6</v>
      </c>
      <c r="J4" s="7" t="s">
        <v>7</v>
      </c>
      <c r="K4" s="4" t="s">
        <v>32</v>
      </c>
      <c r="L4" s="4" t="s">
        <v>33</v>
      </c>
    </row>
    <row r="5" spans="1:12" ht="63.75">
      <c r="A5" s="12">
        <v>6</v>
      </c>
      <c r="B5" s="1" t="s">
        <v>11</v>
      </c>
      <c r="C5" s="2" t="s">
        <v>8</v>
      </c>
      <c r="D5" s="3">
        <v>15527701</v>
      </c>
      <c r="E5" s="8" t="s">
        <v>12</v>
      </c>
      <c r="F5" s="9">
        <v>356000</v>
      </c>
      <c r="G5" s="9">
        <v>490000</v>
      </c>
      <c r="H5" s="20">
        <v>846000</v>
      </c>
      <c r="I5" s="20">
        <v>940000</v>
      </c>
      <c r="J5" s="10">
        <f aca="true" t="shared" si="0" ref="J5:J12">(H5/I5)</f>
        <v>0.9</v>
      </c>
      <c r="K5" s="11">
        <v>41547</v>
      </c>
      <c r="L5" s="18"/>
    </row>
    <row r="6" spans="1:12" ht="63.75">
      <c r="A6" s="12">
        <v>7</v>
      </c>
      <c r="B6" s="1" t="s">
        <v>9</v>
      </c>
      <c r="C6" s="2" t="s">
        <v>10</v>
      </c>
      <c r="D6" s="3">
        <v>61989100</v>
      </c>
      <c r="E6" s="8" t="s">
        <v>13</v>
      </c>
      <c r="F6" s="9">
        <v>261000</v>
      </c>
      <c r="G6" s="9"/>
      <c r="H6" s="9">
        <v>261000</v>
      </c>
      <c r="I6" s="9">
        <v>290000</v>
      </c>
      <c r="J6" s="10">
        <f t="shared" si="0"/>
        <v>0.9</v>
      </c>
      <c r="K6" s="11">
        <v>41547</v>
      </c>
      <c r="L6" s="28"/>
    </row>
    <row r="7" spans="1:12" ht="53.25" customHeight="1">
      <c r="A7" s="19">
        <v>16</v>
      </c>
      <c r="B7" s="1" t="s">
        <v>14</v>
      </c>
      <c r="C7" s="2" t="s">
        <v>15</v>
      </c>
      <c r="D7" s="3">
        <v>68145535</v>
      </c>
      <c r="E7" s="13" t="s">
        <v>16</v>
      </c>
      <c r="F7" s="14">
        <v>490000</v>
      </c>
      <c r="G7" s="14">
        <v>140000</v>
      </c>
      <c r="H7" s="14">
        <v>630000</v>
      </c>
      <c r="I7" s="14">
        <v>700000</v>
      </c>
      <c r="J7" s="10">
        <f t="shared" si="0"/>
        <v>0.9</v>
      </c>
      <c r="K7" s="11">
        <v>41547</v>
      </c>
      <c r="L7" s="21"/>
    </row>
    <row r="8" spans="1:12" ht="55.5" customHeight="1">
      <c r="A8" s="12">
        <v>28</v>
      </c>
      <c r="B8" s="25" t="s">
        <v>17</v>
      </c>
      <c r="C8" s="22" t="s">
        <v>18</v>
      </c>
      <c r="D8" s="23" t="s">
        <v>19</v>
      </c>
      <c r="E8" s="8" t="s">
        <v>20</v>
      </c>
      <c r="F8" s="9">
        <v>760600</v>
      </c>
      <c r="G8" s="9">
        <v>239400</v>
      </c>
      <c r="H8" s="9">
        <v>1000000</v>
      </c>
      <c r="I8" s="20">
        <v>1196000</v>
      </c>
      <c r="J8" s="24">
        <f t="shared" si="0"/>
        <v>0.8361204013377926</v>
      </c>
      <c r="K8" s="11">
        <v>41547</v>
      </c>
      <c r="L8" s="16"/>
    </row>
    <row r="9" spans="1:12" ht="82.5" customHeight="1">
      <c r="A9" s="19">
        <v>35</v>
      </c>
      <c r="B9" s="1" t="s">
        <v>9</v>
      </c>
      <c r="C9" s="2" t="s">
        <v>10</v>
      </c>
      <c r="D9" s="3">
        <v>61989100</v>
      </c>
      <c r="E9" s="8" t="s">
        <v>21</v>
      </c>
      <c r="F9" s="9">
        <v>420000</v>
      </c>
      <c r="G9" s="9">
        <v>120000</v>
      </c>
      <c r="H9" s="9">
        <v>540000</v>
      </c>
      <c r="I9" s="9">
        <v>600000</v>
      </c>
      <c r="J9" s="24">
        <f t="shared" si="0"/>
        <v>0.9</v>
      </c>
      <c r="K9" s="11">
        <v>41547</v>
      </c>
      <c r="L9" s="16"/>
    </row>
    <row r="10" spans="1:12" s="27" customFormat="1" ht="63.75">
      <c r="A10" s="19">
        <v>41</v>
      </c>
      <c r="B10" s="1" t="s">
        <v>22</v>
      </c>
      <c r="C10" s="2" t="s">
        <v>8</v>
      </c>
      <c r="D10" s="3">
        <v>64626776</v>
      </c>
      <c r="E10" s="2" t="s">
        <v>23</v>
      </c>
      <c r="F10" s="20">
        <v>455000</v>
      </c>
      <c r="G10" s="20">
        <v>130000</v>
      </c>
      <c r="H10" s="20">
        <v>585000</v>
      </c>
      <c r="I10" s="20">
        <v>650000</v>
      </c>
      <c r="J10" s="24">
        <f t="shared" si="0"/>
        <v>0.9</v>
      </c>
      <c r="K10" s="26">
        <v>41547</v>
      </c>
      <c r="L10" s="21"/>
    </row>
    <row r="11" spans="1:12" ht="41.25" customHeight="1">
      <c r="A11" s="19">
        <v>48</v>
      </c>
      <c r="B11" s="1" t="s">
        <v>27</v>
      </c>
      <c r="C11" s="2" t="s">
        <v>24</v>
      </c>
      <c r="D11" s="3">
        <v>29395194</v>
      </c>
      <c r="E11" s="2" t="s">
        <v>25</v>
      </c>
      <c r="F11" s="20">
        <v>188100</v>
      </c>
      <c r="G11" s="20">
        <v>810000</v>
      </c>
      <c r="H11" s="20">
        <v>998100</v>
      </c>
      <c r="I11" s="20">
        <v>1109000</v>
      </c>
      <c r="J11" s="24">
        <f t="shared" si="0"/>
        <v>0.9</v>
      </c>
      <c r="K11" s="26">
        <v>41547</v>
      </c>
      <c r="L11" s="21"/>
    </row>
    <row r="12" spans="1:12" ht="42.75" customHeight="1">
      <c r="A12" s="19">
        <v>76</v>
      </c>
      <c r="B12" s="1" t="s">
        <v>14</v>
      </c>
      <c r="C12" s="2" t="s">
        <v>15</v>
      </c>
      <c r="D12" s="3">
        <v>68145535</v>
      </c>
      <c r="E12" s="8" t="s">
        <v>26</v>
      </c>
      <c r="F12" s="9">
        <v>408300</v>
      </c>
      <c r="G12" s="9">
        <v>250700</v>
      </c>
      <c r="H12" s="9">
        <v>659000</v>
      </c>
      <c r="I12" s="9">
        <v>775300</v>
      </c>
      <c r="J12" s="24">
        <f t="shared" si="0"/>
        <v>0.8499935508835289</v>
      </c>
      <c r="K12" s="11">
        <v>41547</v>
      </c>
      <c r="L12" s="16"/>
    </row>
    <row r="13" spans="5:9" ht="20.25" customHeight="1">
      <c r="E13" s="32" t="s">
        <v>28</v>
      </c>
      <c r="F13" s="33">
        <f>SUM(F5:F12)</f>
        <v>3339000</v>
      </c>
      <c r="G13" s="33">
        <f>SUM(G5:G12)</f>
        <v>2180100</v>
      </c>
      <c r="H13" s="15">
        <f>SUM(H5:H12)</f>
        <v>5519100</v>
      </c>
      <c r="I13" s="15">
        <f>SUM(I5:I12)</f>
        <v>6260300</v>
      </c>
    </row>
  </sheetData>
  <printOptions/>
  <pageMargins left="0.75" right="0.75" top="1" bottom="1" header="0.4921259845" footer="0.4921259845"/>
  <pageSetup horizontalDpi="600" verticalDpi="600" orientation="landscape" paperSize="9" scale="51" r:id="rId1"/>
  <headerFooter alignWithMargins="0">
    <oddHeader>&amp;L&amp;"Tahoma,Tučné"&amp;12Usnesení č. 24/2116 - Příloha č. 6&amp;"Tahoma,Obyčejné"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kubejkova</dc:creator>
  <cp:keywords/>
  <dc:description/>
  <cp:lastModifiedBy>novotna</cp:lastModifiedBy>
  <cp:lastPrinted>2012-06-11T09:42:18Z</cp:lastPrinted>
  <dcterms:created xsi:type="dcterms:W3CDTF">2011-04-26T10:53:04Z</dcterms:created>
  <dcterms:modified xsi:type="dcterms:W3CDTF">2012-06-12T07:38:27Z</dcterms:modified>
  <cp:category/>
  <cp:version/>
  <cp:contentType/>
  <cp:contentStatus/>
</cp:coreProperties>
</file>