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List1" sheetId="1" r:id="rId1"/>
  </sheets>
  <definedNames>
    <definedName name="_xlnm.Print_Titles" localSheetId="0">'List1'!$5:$5</definedName>
    <definedName name="Z_0418FC35_4510_4D0E_8A9B_A9CC4977DB52_.wvu.FilterData" localSheetId="0" hidden="1">'List1'!$A$5:$K$17</definedName>
    <definedName name="Z_0418FC35_4510_4D0E_8A9B_A9CC4977DB52_.wvu.PrintTitles" localSheetId="0" hidden="1">'List1'!$5:$5</definedName>
    <definedName name="Z_24AA3158_26C3_4B4B_B06D_7B7D60EFD510_.wvu.FilterData" localSheetId="0" hidden="1">'List1'!$A$5:$K$17</definedName>
    <definedName name="Z_24AA3158_26C3_4B4B_B06D_7B7D60EFD510_.wvu.PrintTitles" localSheetId="0" hidden="1">'List1'!$5:$5</definedName>
    <definedName name="Z_90413458_7262_4D52_AAE7_CFC6D48A11E1_.wvu.PrintTitles" localSheetId="0" hidden="1">'List1'!$5:$5</definedName>
  </definedNames>
  <calcPr fullCalcOnLoad="1"/>
</workbook>
</file>

<file path=xl/sharedStrings.xml><?xml version="1.0" encoding="utf-8"?>
<sst xmlns="http://schemas.openxmlformats.org/spreadsheetml/2006/main" count="107" uniqueCount="80">
  <si>
    <t>1.</t>
  </si>
  <si>
    <t>31/12</t>
  </si>
  <si>
    <t>RSS 6/12</t>
  </si>
  <si>
    <t>EUROTOPIA Opava o.p.s.</t>
  </si>
  <si>
    <t>obecně prospěšná společnost</t>
  </si>
  <si>
    <t>Společně pro rodiny s dětmi</t>
  </si>
  <si>
    <t>neinvestiční</t>
  </si>
  <si>
    <t>2.</t>
  </si>
  <si>
    <t>43/12</t>
  </si>
  <si>
    <t>RSS 8/12</t>
  </si>
  <si>
    <t>Elim, křesťanská společnost pro evangelizaci a diakonii Opava, o.s.</t>
  </si>
  <si>
    <t>68177615</t>
  </si>
  <si>
    <t>občanské sdružení</t>
  </si>
  <si>
    <t>DOBROVOLNICKÉ CENTRUM ELIM OPAVA</t>
  </si>
  <si>
    <t>3.</t>
  </si>
  <si>
    <t>28/12</t>
  </si>
  <si>
    <t>RSS 2/12</t>
  </si>
  <si>
    <t>Centrum nové naděje</t>
  </si>
  <si>
    <t>70632031</t>
  </si>
  <si>
    <t>Prevence sebepoškozování a syndromu CAN ve školách</t>
  </si>
  <si>
    <t>4.</t>
  </si>
  <si>
    <t>16/12</t>
  </si>
  <si>
    <t>RSS 4/12</t>
  </si>
  <si>
    <t>Občanské sdružení DOTEK</t>
  </si>
  <si>
    <t>27032116</t>
  </si>
  <si>
    <t>Propagace pěstounské péče v součinnosti s kampaní "Dejme dětem rodinu"</t>
  </si>
  <si>
    <t>5.</t>
  </si>
  <si>
    <t>53/12</t>
  </si>
  <si>
    <t>RSS 1/12</t>
  </si>
  <si>
    <t>Charita Ostrava</t>
  </si>
  <si>
    <t>44940998</t>
  </si>
  <si>
    <t>církevní organizace</t>
  </si>
  <si>
    <t>Charitní dům bl. Matky Terezy - noclehárna</t>
  </si>
  <si>
    <t>6.</t>
  </si>
  <si>
    <t>64/12</t>
  </si>
  <si>
    <t>Sdružení sociálních asistentů</t>
  </si>
  <si>
    <t>26642638</t>
  </si>
  <si>
    <t xml:space="preserve">Sociální asistence pro znevýhodněné rodiny s dětmi </t>
  </si>
  <si>
    <t>7.</t>
  </si>
  <si>
    <t>44/12</t>
  </si>
  <si>
    <t xml:space="preserve">SAS ELIM OPAVA </t>
  </si>
  <si>
    <t>8.</t>
  </si>
  <si>
    <t>32/12</t>
  </si>
  <si>
    <t>Město Nový Jičín</t>
  </si>
  <si>
    <t>00298212</t>
  </si>
  <si>
    <t>obec</t>
  </si>
  <si>
    <t>Zřízení odlehčovací služby Pohoda</t>
  </si>
  <si>
    <t>9.</t>
  </si>
  <si>
    <t>58/12</t>
  </si>
  <si>
    <t>Prapos</t>
  </si>
  <si>
    <t>27011283</t>
  </si>
  <si>
    <t>START-Centrum denních služeb</t>
  </si>
  <si>
    <t>10.</t>
  </si>
  <si>
    <t>35/12</t>
  </si>
  <si>
    <t>Charita Český Těšín</t>
  </si>
  <si>
    <t>60337842</t>
  </si>
  <si>
    <t>Asistence pro Český Těšín</t>
  </si>
  <si>
    <t>11.</t>
  </si>
  <si>
    <t>34/12</t>
  </si>
  <si>
    <t>Rodinné centrum Majáček</t>
  </si>
  <si>
    <t>26569515</t>
  </si>
  <si>
    <t>Majáček - maják pro rodinu</t>
  </si>
  <si>
    <t>12.</t>
  </si>
  <si>
    <t>27/12</t>
  </si>
  <si>
    <t>RSS 5/12</t>
  </si>
  <si>
    <t>Slezská diakonie</t>
  </si>
  <si>
    <t>65468562</t>
  </si>
  <si>
    <t>Poradna pro rodinu</t>
  </si>
  <si>
    <t>Kód dotačního titulu</t>
  </si>
  <si>
    <t>Název žadatele</t>
  </si>
  <si>
    <t>IČ</t>
  </si>
  <si>
    <t>Právní forma žadatele</t>
  </si>
  <si>
    <t>Název projektu</t>
  </si>
  <si>
    <t>% spoluúčast dotace na CUN</t>
  </si>
  <si>
    <t xml:space="preserve">Schválená dotace v Kč </t>
  </si>
  <si>
    <t>Druh dotace</t>
  </si>
  <si>
    <t>Pořadník náhradních žadatelů na poskytnutí účelových dotací z rozpočtu kraje v Programu rozvoje sociálních služeb v Moravskoslezském kraji na rok 2012</t>
  </si>
  <si>
    <t>Poř. č.</t>
  </si>
  <si>
    <t>Celkové uznatelné náklady projektu (v Kč)</t>
  </si>
  <si>
    <t>Číslo žádosti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</si>
</sst>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pane ySplit="5" topLeftCell="BM9" activePane="bottomLeft" state="frozen"/>
      <selection pane="topLeft" activeCell="A1" sqref="A1"/>
      <selection pane="bottomLeft" activeCell="A3" sqref="A3:K3"/>
    </sheetView>
  </sheetViews>
  <sheetFormatPr defaultColWidth="9.140625" defaultRowHeight="15"/>
  <cols>
    <col min="1" max="1" width="6.8515625" style="0" customWidth="1"/>
    <col min="2" max="2" width="9.8515625" style="0" customWidth="1"/>
    <col min="3" max="3" width="12.140625" style="0" customWidth="1"/>
    <col min="4" max="4" width="18.28125" style="0" customWidth="1"/>
    <col min="6" max="6" width="12.00390625" style="0" customWidth="1"/>
    <col min="7" max="7" width="29.28125" style="0" customWidth="1"/>
    <col min="8" max="8" width="14.28125" style="0" customWidth="1"/>
    <col min="9" max="9" width="10.8515625" style="0" customWidth="1"/>
    <col min="10" max="10" width="11.8515625" style="0" customWidth="1"/>
    <col min="11" max="11" width="12.28125" style="0" customWidth="1"/>
  </cols>
  <sheetData>
    <row r="1" spans="1:11" ht="24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45.75" customHeight="1">
      <c r="A4" s="12" t="s">
        <v>76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0.75" customHeight="1">
      <c r="A5" s="7" t="s">
        <v>77</v>
      </c>
      <c r="B5" s="7" t="s">
        <v>79</v>
      </c>
      <c r="C5" s="7" t="s">
        <v>68</v>
      </c>
      <c r="D5" s="8" t="s">
        <v>69</v>
      </c>
      <c r="E5" s="7" t="s">
        <v>70</v>
      </c>
      <c r="F5" s="8" t="s">
        <v>71</v>
      </c>
      <c r="G5" s="8" t="s">
        <v>72</v>
      </c>
      <c r="H5" s="9" t="s">
        <v>78</v>
      </c>
      <c r="I5" s="10" t="s">
        <v>73</v>
      </c>
      <c r="J5" s="9" t="s">
        <v>74</v>
      </c>
      <c r="K5" s="8" t="s">
        <v>75</v>
      </c>
    </row>
    <row r="6" spans="1:11" ht="46.5" customHeight="1">
      <c r="A6" s="11" t="s">
        <v>0</v>
      </c>
      <c r="B6" s="1" t="s">
        <v>1</v>
      </c>
      <c r="C6" s="1" t="s">
        <v>2</v>
      </c>
      <c r="D6" s="2" t="s">
        <v>3</v>
      </c>
      <c r="E6" s="3">
        <v>25852345</v>
      </c>
      <c r="F6" s="2" t="s">
        <v>4</v>
      </c>
      <c r="G6" s="2" t="s">
        <v>5</v>
      </c>
      <c r="H6" s="4">
        <v>112000</v>
      </c>
      <c r="I6" s="5">
        <v>44.46</v>
      </c>
      <c r="J6" s="4">
        <v>49800</v>
      </c>
      <c r="K6" s="11" t="s">
        <v>6</v>
      </c>
    </row>
    <row r="7" spans="1:11" ht="56.25" customHeight="1">
      <c r="A7" s="11" t="s">
        <v>7</v>
      </c>
      <c r="B7" s="1" t="s">
        <v>8</v>
      </c>
      <c r="C7" s="1" t="s">
        <v>9</v>
      </c>
      <c r="D7" s="2" t="s">
        <v>10</v>
      </c>
      <c r="E7" s="3" t="s">
        <v>11</v>
      </c>
      <c r="F7" s="2" t="s">
        <v>12</v>
      </c>
      <c r="G7" s="2" t="s">
        <v>13</v>
      </c>
      <c r="H7" s="4">
        <v>400000</v>
      </c>
      <c r="I7" s="5">
        <f>J7/H7*100</f>
        <v>12.5</v>
      </c>
      <c r="J7" s="4">
        <v>50000</v>
      </c>
      <c r="K7" s="11" t="s">
        <v>6</v>
      </c>
    </row>
    <row r="8" spans="1:11" ht="39.75" customHeight="1">
      <c r="A8" s="11" t="s">
        <v>14</v>
      </c>
      <c r="B8" s="1" t="s">
        <v>15</v>
      </c>
      <c r="C8" s="1" t="s">
        <v>16</v>
      </c>
      <c r="D8" s="2" t="s">
        <v>17</v>
      </c>
      <c r="E8" s="6" t="s">
        <v>18</v>
      </c>
      <c r="F8" s="2" t="s">
        <v>12</v>
      </c>
      <c r="G8" s="2" t="s">
        <v>19</v>
      </c>
      <c r="H8" s="4">
        <v>114100</v>
      </c>
      <c r="I8" s="5">
        <f>J8/H8*100</f>
        <v>69.50043821209465</v>
      </c>
      <c r="J8" s="4">
        <v>79300</v>
      </c>
      <c r="K8" s="11" t="s">
        <v>6</v>
      </c>
    </row>
    <row r="9" spans="1:11" ht="46.5" customHeight="1">
      <c r="A9" s="11" t="s">
        <v>20</v>
      </c>
      <c r="B9" s="1" t="s">
        <v>21</v>
      </c>
      <c r="C9" s="1" t="s">
        <v>22</v>
      </c>
      <c r="D9" s="2" t="s">
        <v>23</v>
      </c>
      <c r="E9" s="3" t="s">
        <v>24</v>
      </c>
      <c r="F9" s="2" t="s">
        <v>12</v>
      </c>
      <c r="G9" s="2" t="s">
        <v>25</v>
      </c>
      <c r="H9" s="4">
        <v>114285</v>
      </c>
      <c r="I9" s="5">
        <f>J9/H9*100</f>
        <v>70.00043750273439</v>
      </c>
      <c r="J9" s="4">
        <v>80000</v>
      </c>
      <c r="K9" s="1" t="s">
        <v>6</v>
      </c>
    </row>
    <row r="10" spans="1:11" ht="39.75" customHeight="1">
      <c r="A10" s="11" t="s">
        <v>26</v>
      </c>
      <c r="B10" s="1" t="s">
        <v>27</v>
      </c>
      <c r="C10" s="1" t="s">
        <v>28</v>
      </c>
      <c r="D10" s="2" t="s">
        <v>29</v>
      </c>
      <c r="E10" s="3" t="s">
        <v>30</v>
      </c>
      <c r="F10" s="2" t="s">
        <v>31</v>
      </c>
      <c r="G10" s="2" t="s">
        <v>32</v>
      </c>
      <c r="H10" s="4">
        <v>694470</v>
      </c>
      <c r="I10" s="5">
        <f>J10/H10*100</f>
        <v>11.51957607960027</v>
      </c>
      <c r="J10" s="4">
        <v>80000</v>
      </c>
      <c r="K10" s="11" t="s">
        <v>6</v>
      </c>
    </row>
    <row r="11" spans="1:11" ht="41.25" customHeight="1">
      <c r="A11" s="11" t="s">
        <v>33</v>
      </c>
      <c r="B11" s="1" t="s">
        <v>34</v>
      </c>
      <c r="C11" s="1" t="s">
        <v>22</v>
      </c>
      <c r="D11" s="2" t="s">
        <v>35</v>
      </c>
      <c r="E11" s="3" t="s">
        <v>36</v>
      </c>
      <c r="F11" s="2" t="s">
        <v>12</v>
      </c>
      <c r="G11" s="2" t="s">
        <v>37</v>
      </c>
      <c r="H11" s="4">
        <v>501216</v>
      </c>
      <c r="I11" s="5">
        <f>J11/H11*100</f>
        <v>15.961182404392519</v>
      </c>
      <c r="J11" s="4">
        <v>80000</v>
      </c>
      <c r="K11" s="11" t="s">
        <v>6</v>
      </c>
    </row>
    <row r="12" spans="1:11" ht="57.75" customHeight="1">
      <c r="A12" s="11" t="s">
        <v>38</v>
      </c>
      <c r="B12" s="1" t="s">
        <v>39</v>
      </c>
      <c r="C12" s="1" t="s">
        <v>22</v>
      </c>
      <c r="D12" s="2" t="s">
        <v>10</v>
      </c>
      <c r="E12" s="3" t="s">
        <v>11</v>
      </c>
      <c r="F12" s="2" t="s">
        <v>12</v>
      </c>
      <c r="G12" s="2" t="s">
        <v>40</v>
      </c>
      <c r="H12" s="4">
        <v>200000</v>
      </c>
      <c r="I12" s="5">
        <v>40</v>
      </c>
      <c r="J12" s="4">
        <v>80000</v>
      </c>
      <c r="K12" s="11" t="s">
        <v>6</v>
      </c>
    </row>
    <row r="13" spans="1:11" ht="36" customHeight="1">
      <c r="A13" s="11" t="s">
        <v>41</v>
      </c>
      <c r="B13" s="1" t="s">
        <v>42</v>
      </c>
      <c r="C13" s="1" t="s">
        <v>28</v>
      </c>
      <c r="D13" s="2" t="s">
        <v>43</v>
      </c>
      <c r="E13" s="3" t="s">
        <v>44</v>
      </c>
      <c r="F13" s="2" t="s">
        <v>45</v>
      </c>
      <c r="G13" s="2" t="s">
        <v>46</v>
      </c>
      <c r="H13" s="4">
        <v>2000000</v>
      </c>
      <c r="I13" s="5">
        <f>J13/H13*100</f>
        <v>25</v>
      </c>
      <c r="J13" s="4">
        <v>500000</v>
      </c>
      <c r="K13" s="11" t="s">
        <v>6</v>
      </c>
    </row>
    <row r="14" spans="1:11" ht="32.25" customHeight="1">
      <c r="A14" s="11" t="s">
        <v>47</v>
      </c>
      <c r="B14" s="1" t="s">
        <v>48</v>
      </c>
      <c r="C14" s="1" t="s">
        <v>28</v>
      </c>
      <c r="D14" s="2" t="s">
        <v>49</v>
      </c>
      <c r="E14" s="3" t="s">
        <v>50</v>
      </c>
      <c r="F14" s="2" t="s">
        <v>12</v>
      </c>
      <c r="G14" s="2" t="s">
        <v>51</v>
      </c>
      <c r="H14" s="4">
        <v>1059120</v>
      </c>
      <c r="I14" s="5">
        <f>J14/H14*100</f>
        <v>47.20900370118589</v>
      </c>
      <c r="J14" s="4">
        <v>500000</v>
      </c>
      <c r="K14" s="11" t="s">
        <v>6</v>
      </c>
    </row>
    <row r="15" spans="1:11" ht="36.75" customHeight="1">
      <c r="A15" s="11" t="s">
        <v>52</v>
      </c>
      <c r="B15" s="1" t="s">
        <v>53</v>
      </c>
      <c r="C15" s="1" t="s">
        <v>28</v>
      </c>
      <c r="D15" s="2" t="s">
        <v>54</v>
      </c>
      <c r="E15" s="3" t="s">
        <v>55</v>
      </c>
      <c r="F15" s="2" t="s">
        <v>31</v>
      </c>
      <c r="G15" s="2" t="s">
        <v>56</v>
      </c>
      <c r="H15" s="4">
        <v>205100</v>
      </c>
      <c r="I15" s="5">
        <f>J15/H15*100</f>
        <v>46.70892247684056</v>
      </c>
      <c r="J15" s="4">
        <v>95800</v>
      </c>
      <c r="K15" s="11" t="s">
        <v>6</v>
      </c>
    </row>
    <row r="16" spans="1:11" ht="39" customHeight="1">
      <c r="A16" s="11" t="s">
        <v>57</v>
      </c>
      <c r="B16" s="1" t="s">
        <v>58</v>
      </c>
      <c r="C16" s="1" t="s">
        <v>22</v>
      </c>
      <c r="D16" s="2" t="s">
        <v>59</v>
      </c>
      <c r="E16" s="3" t="s">
        <v>60</v>
      </c>
      <c r="F16" s="2" t="s">
        <v>12</v>
      </c>
      <c r="G16" s="2" t="s">
        <v>61</v>
      </c>
      <c r="H16" s="4">
        <v>236000</v>
      </c>
      <c r="I16" s="5">
        <f>J16/H16*100</f>
        <v>33.89830508474576</v>
      </c>
      <c r="J16" s="4">
        <v>80000</v>
      </c>
      <c r="K16" s="11" t="s">
        <v>6</v>
      </c>
    </row>
    <row r="17" spans="1:11" ht="33.75" customHeight="1">
      <c r="A17" s="11" t="s">
        <v>62</v>
      </c>
      <c r="B17" s="1" t="s">
        <v>63</v>
      </c>
      <c r="C17" s="1" t="s">
        <v>64</v>
      </c>
      <c r="D17" s="2" t="s">
        <v>65</v>
      </c>
      <c r="E17" s="3" t="s">
        <v>66</v>
      </c>
      <c r="F17" s="2" t="s">
        <v>31</v>
      </c>
      <c r="G17" s="2" t="s">
        <v>67</v>
      </c>
      <c r="H17" s="4">
        <v>361100</v>
      </c>
      <c r="I17" s="5">
        <f>J17/H17*100</f>
        <v>23.539185821102187</v>
      </c>
      <c r="J17" s="4">
        <v>85000</v>
      </c>
      <c r="K17" s="11" t="s">
        <v>6</v>
      </c>
    </row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</sheetData>
  <sheetProtection/>
  <mergeCells count="4">
    <mergeCell ref="A4:K4"/>
    <mergeCell ref="A1:K1"/>
    <mergeCell ref="A2:K2"/>
    <mergeCell ref="A3:K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  <headerFooter alignWithMargins="0">
    <oddHeader>&amp;L&amp;"Tahoma,Tučné"&amp;12Usnesení č. 24/2128 - Příloha č. 4&amp;"Tahoma,Obyčejné"
Počet stran přílohy: 2&amp;R&amp;"Tahoma,Obyčejné"&amp;12Strana &amp;P</oddHead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kacerovska3488</dc:creator>
  <cp:keywords/>
  <dc:description/>
  <cp:lastModifiedBy>drackova</cp:lastModifiedBy>
  <cp:lastPrinted>2012-06-11T10:06:40Z</cp:lastPrinted>
  <dcterms:created xsi:type="dcterms:W3CDTF">2012-05-02T09:06:01Z</dcterms:created>
  <dcterms:modified xsi:type="dcterms:W3CDTF">2012-06-11T10:06:42Z</dcterms:modified>
  <cp:category/>
  <cp:version/>
  <cp:contentType/>
  <cp:contentStatus/>
</cp:coreProperties>
</file>