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ento_sešit"/>
  <bookViews>
    <workbookView xWindow="62521" yWindow="1035" windowWidth="19320" windowHeight="12060" tabRatio="342" activeTab="0"/>
  </bookViews>
  <sheets>
    <sheet name="MAS 2012" sheetId="1" r:id="rId1"/>
  </sheets>
  <definedNames/>
  <calcPr fullCalcOnLoad="1"/>
</workbook>
</file>

<file path=xl/sharedStrings.xml><?xml version="1.0" encoding="utf-8"?>
<sst xmlns="http://schemas.openxmlformats.org/spreadsheetml/2006/main" count="35" uniqueCount="35">
  <si>
    <t>Název projektu</t>
  </si>
  <si>
    <t>Podíl dotace na uznatelných nákladech projektu</t>
  </si>
  <si>
    <t>Celkové uznatelné náklady projektu (Kč)</t>
  </si>
  <si>
    <t>Kumulativní součet dotace   (Kč)</t>
  </si>
  <si>
    <t xml:space="preserve">Celkem </t>
  </si>
  <si>
    <t>Maximální časová použitelnost dotace do</t>
  </si>
  <si>
    <t>Dotace (Kč)</t>
  </si>
  <si>
    <t>Poř. číslo</t>
  </si>
  <si>
    <t xml:space="preserve">Poskytnutí dotací - MAS 2012 </t>
  </si>
  <si>
    <t>MAS Hlučínsko o.s.</t>
  </si>
  <si>
    <t>MAS Regionu Poodří o.s.</t>
  </si>
  <si>
    <t>Rýmařovsko, o.p.s.</t>
  </si>
  <si>
    <t>MAS Pobeskydí, z. s. p. o.</t>
  </si>
  <si>
    <t>Žadatel (MAS)</t>
  </si>
  <si>
    <t>Rozvoj Krnovska o.p.s.</t>
  </si>
  <si>
    <t>MAS Opavsko</t>
  </si>
  <si>
    <t>sídlo</t>
  </si>
  <si>
    <t>Opavská 2228, 747 41 Hradec nad Moravicí</t>
  </si>
  <si>
    <t>Na Náměstí 106, 793 99 Osoblaha</t>
  </si>
  <si>
    <t>Třanovice 1, 739 53 Třanovice</t>
  </si>
  <si>
    <t>Náměstí Míru 1, 795 01 Rýmařov</t>
  </si>
  <si>
    <t>Bartošovice č. 1 - zámek, 742 54 Bartošovice</t>
  </si>
  <si>
    <t>Mírové náměstí 24/23, 748 01 Hlučín</t>
  </si>
  <si>
    <t>Integrovaná strategie rozvoje území v působnosti MAS Hlučínsko</t>
  </si>
  <si>
    <t>Rozvoj území MAS Regionu poodří v letech 2014 - 2012</t>
  </si>
  <si>
    <t>Vytvoření strategie Rýmařovsko, o.p.s.</t>
  </si>
  <si>
    <t>Integrovaná strategie rozvoje území v působnosti MAS Pobeskydí</t>
  </si>
  <si>
    <t>Integrovaný strategický plán Rozvoje Krnovska, o.p.s.</t>
  </si>
  <si>
    <t>MAS Nízký Jeseník, o.s.</t>
  </si>
  <si>
    <t>Masarykova 32, Horní Benešov</t>
  </si>
  <si>
    <t>MAS Hrubý Jeseník</t>
  </si>
  <si>
    <t>Zámecké nám. 19/4, 792 01 Bruntál</t>
  </si>
  <si>
    <t>Vytvoření strategie Místní akční skupiny Opavsko</t>
  </si>
  <si>
    <t>Zpracování Integrované strategie rozvoje území MAS Nízký Jeseník pro období let 2014 - 2012</t>
  </si>
  <si>
    <t>Integrovaná strategie  rozvoje území MAS Hrubý Jeseník</t>
  </si>
</sst>
</file>

<file path=xl/styles.xml><?xml version="1.0" encoding="utf-8"?>
<styleSheet xmlns="http://schemas.openxmlformats.org/spreadsheetml/2006/main">
  <numFmts count="16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#,##0.000"/>
    <numFmt numFmtId="165" formatCode="#,##0.0000"/>
    <numFmt numFmtId="166" formatCode="#,##0.00000"/>
    <numFmt numFmtId="167" formatCode="#,##0.0"/>
    <numFmt numFmtId="168" formatCode="mmm/yyyy"/>
    <numFmt numFmtId="169" formatCode="&quot;Yes&quot;;&quot;Yes&quot;;&quot;No&quot;"/>
    <numFmt numFmtId="170" formatCode="&quot;True&quot;;&quot;True&quot;;&quot;False&quot;"/>
    <numFmt numFmtId="171" formatCode="&quot;On&quot;;&quot;On&quot;;&quot;Off&quot;"/>
  </numFmts>
  <fonts count="7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Tahoma"/>
      <family val="2"/>
    </font>
    <font>
      <b/>
      <sz val="10"/>
      <name val="Tahoma"/>
      <family val="2"/>
    </font>
    <font>
      <b/>
      <i/>
      <sz val="10"/>
      <name val="Tahoma"/>
      <family val="2"/>
    </font>
    <font>
      <b/>
      <sz val="10"/>
      <name val="Arial CE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medium"/>
      <bottom style="medium"/>
    </border>
    <border>
      <left style="medium"/>
      <right style="thin"/>
      <top style="medium"/>
      <bottom style="medium"/>
    </border>
    <border>
      <left style="medium"/>
      <right style="thin"/>
      <top style="thin"/>
      <bottom style="thin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thick"/>
      <right style="thin"/>
      <top>
        <color indexed="63"/>
      </top>
      <bottom style="thick"/>
    </border>
    <border>
      <left style="thin"/>
      <right style="thick"/>
      <top>
        <color indexed="63"/>
      </top>
      <bottom style="thick"/>
    </border>
    <border>
      <left style="thin"/>
      <right>
        <color indexed="63"/>
      </right>
      <top style="medium"/>
      <bottom style="medium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</cellStyleXfs>
  <cellXfs count="43">
    <xf numFmtId="0" fontId="0" fillId="0" borderId="0" xfId="0" applyAlignment="1">
      <alignment/>
    </xf>
    <xf numFmtId="0" fontId="0" fillId="0" borderId="0" xfId="0" applyAlignment="1">
      <alignment horizontal="right"/>
    </xf>
    <xf numFmtId="10" fontId="0" fillId="0" borderId="0" xfId="0" applyNumberFormat="1" applyAlignment="1">
      <alignment/>
    </xf>
    <xf numFmtId="4" fontId="0" fillId="0" borderId="0" xfId="0" applyNumberFormat="1" applyAlignment="1">
      <alignment horizontal="center"/>
    </xf>
    <xf numFmtId="0" fontId="0" fillId="0" borderId="0" xfId="0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left"/>
    </xf>
    <xf numFmtId="4" fontId="3" fillId="0" borderId="0" xfId="0" applyNumberFormat="1" applyFont="1" applyAlignment="1">
      <alignment horizontal="center"/>
    </xf>
    <xf numFmtId="10" fontId="3" fillId="0" borderId="0" xfId="0" applyNumberFormat="1" applyFont="1" applyAlignment="1">
      <alignment/>
    </xf>
    <xf numFmtId="0" fontId="3" fillId="0" borderId="0" xfId="0" applyFont="1" applyAlignment="1">
      <alignment horizontal="right"/>
    </xf>
    <xf numFmtId="0" fontId="3" fillId="0" borderId="1" xfId="0" applyFont="1" applyFill="1" applyBorder="1" applyAlignment="1">
      <alignment horizontal="center" vertical="center" wrapText="1"/>
    </xf>
    <xf numFmtId="4" fontId="3" fillId="0" borderId="1" xfId="0" applyNumberFormat="1" applyFont="1" applyFill="1" applyBorder="1" applyAlignment="1">
      <alignment horizontal="right" vertical="center"/>
    </xf>
    <xf numFmtId="0" fontId="0" fillId="0" borderId="0" xfId="0" applyBorder="1" applyAlignment="1">
      <alignment/>
    </xf>
    <xf numFmtId="4" fontId="3" fillId="0" borderId="0" xfId="0" applyNumberFormat="1" applyFont="1" applyBorder="1" applyAlignment="1">
      <alignment horizontal="right"/>
    </xf>
    <xf numFmtId="14" fontId="0" fillId="0" borderId="0" xfId="0" applyNumberFormat="1" applyBorder="1" applyAlignment="1">
      <alignment horizontal="center" vertical="center"/>
    </xf>
    <xf numFmtId="0" fontId="0" fillId="0" borderId="0" xfId="0" applyFill="1" applyBorder="1" applyAlignment="1">
      <alignment/>
    </xf>
    <xf numFmtId="0" fontId="0" fillId="0" borderId="0" xfId="0" applyFill="1" applyBorder="1" applyAlignment="1">
      <alignment horizontal="left" vertical="center"/>
    </xf>
    <xf numFmtId="0" fontId="3" fillId="0" borderId="0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left" vertical="center" wrapText="1"/>
    </xf>
    <xf numFmtId="10" fontId="3" fillId="0" borderId="1" xfId="0" applyNumberFormat="1" applyFont="1" applyFill="1" applyBorder="1" applyAlignment="1">
      <alignment horizontal="center" vertical="center"/>
    </xf>
    <xf numFmtId="49" fontId="4" fillId="2" borderId="2" xfId="0" applyNumberFormat="1" applyFont="1" applyFill="1" applyBorder="1" applyAlignment="1">
      <alignment horizontal="center" vertical="center" wrapText="1"/>
    </xf>
    <xf numFmtId="4" fontId="5" fillId="2" borderId="2" xfId="0" applyNumberFormat="1" applyFont="1" applyFill="1" applyBorder="1" applyAlignment="1">
      <alignment horizontal="center" vertical="center" wrapText="1"/>
    </xf>
    <xf numFmtId="10" fontId="5" fillId="2" borderId="2" xfId="0" applyNumberFormat="1" applyFont="1" applyFill="1" applyBorder="1" applyAlignment="1">
      <alignment horizontal="center" vertical="center" wrapText="1"/>
    </xf>
    <xf numFmtId="3" fontId="5" fillId="2" borderId="2" xfId="0" applyNumberFormat="1" applyFont="1" applyFill="1" applyBorder="1" applyAlignment="1">
      <alignment horizontal="center" vertical="center" wrapText="1"/>
    </xf>
    <xf numFmtId="49" fontId="4" fillId="2" borderId="3" xfId="0" applyNumberFormat="1" applyFont="1" applyFill="1" applyBorder="1" applyAlignment="1">
      <alignment horizontal="center" vertical="center" wrapText="1"/>
    </xf>
    <xf numFmtId="0" fontId="3" fillId="0" borderId="4" xfId="0" applyFont="1" applyFill="1" applyBorder="1" applyAlignment="1">
      <alignment horizontal="left" vertical="center"/>
    </xf>
    <xf numFmtId="3" fontId="4" fillId="2" borderId="5" xfId="0" applyNumberFormat="1" applyFont="1" applyFill="1" applyBorder="1" applyAlignment="1">
      <alignment horizontal="center" vertical="center" wrapText="1"/>
    </xf>
    <xf numFmtId="4" fontId="3" fillId="0" borderId="6" xfId="0" applyNumberFormat="1" applyFont="1" applyFill="1" applyBorder="1" applyAlignment="1">
      <alignment horizontal="right" vertical="center"/>
    </xf>
    <xf numFmtId="0" fontId="3" fillId="0" borderId="7" xfId="0" applyFont="1" applyFill="1" applyBorder="1" applyAlignment="1">
      <alignment horizontal="left" vertical="center"/>
    </xf>
    <xf numFmtId="0" fontId="3" fillId="0" borderId="6" xfId="0" applyFont="1" applyFill="1" applyBorder="1" applyAlignment="1">
      <alignment horizontal="left" vertical="center" wrapText="1"/>
    </xf>
    <xf numFmtId="0" fontId="3" fillId="0" borderId="6" xfId="0" applyFont="1" applyFill="1" applyBorder="1" applyAlignment="1">
      <alignment horizontal="center" vertical="center" wrapText="1"/>
    </xf>
    <xf numFmtId="10" fontId="3" fillId="0" borderId="6" xfId="0" applyNumberFormat="1" applyFont="1" applyFill="1" applyBorder="1" applyAlignment="1">
      <alignment horizontal="center" vertical="center"/>
    </xf>
    <xf numFmtId="10" fontId="6" fillId="0" borderId="8" xfId="0" applyNumberFormat="1" applyFont="1" applyBorder="1" applyAlignment="1">
      <alignment horizontal="right"/>
    </xf>
    <xf numFmtId="4" fontId="6" fillId="0" borderId="9" xfId="0" applyNumberFormat="1" applyFont="1" applyBorder="1" applyAlignment="1">
      <alignment horizontal="right"/>
    </xf>
    <xf numFmtId="3" fontId="4" fillId="2" borderId="10" xfId="0" applyNumberFormat="1" applyFont="1" applyFill="1" applyBorder="1" applyAlignment="1">
      <alignment horizontal="center" vertical="center" wrapText="1"/>
    </xf>
    <xf numFmtId="14" fontId="3" fillId="0" borderId="11" xfId="0" applyNumberFormat="1" applyFont="1" applyFill="1" applyBorder="1" applyAlignment="1">
      <alignment horizontal="center" vertical="center"/>
    </xf>
    <xf numFmtId="14" fontId="3" fillId="0" borderId="12" xfId="0" applyNumberFormat="1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left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4" xfId="0" applyFont="1" applyFill="1" applyBorder="1" applyAlignment="1">
      <alignment horizontal="left" vertical="center" wrapText="1"/>
    </xf>
    <xf numFmtId="4" fontId="3" fillId="0" borderId="14" xfId="0" applyNumberFormat="1" applyFont="1" applyFill="1" applyBorder="1" applyAlignment="1">
      <alignment horizontal="right" vertical="center"/>
    </xf>
    <xf numFmtId="10" fontId="3" fillId="0" borderId="14" xfId="0" applyNumberFormat="1" applyFont="1" applyFill="1" applyBorder="1" applyAlignment="1">
      <alignment horizontal="center" vertical="center"/>
    </xf>
    <xf numFmtId="14" fontId="3" fillId="0" borderId="15" xfId="0" applyNumberFormat="1" applyFont="1" applyFill="1" applyBorder="1" applyAlignment="1">
      <alignment horizontal="center" vertical="center"/>
    </xf>
  </cellXfs>
  <cellStyles count="8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Percent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I12"/>
  <sheetViews>
    <sheetView tabSelected="1" workbookViewId="0" topLeftCell="C1">
      <selection activeCell="A1" sqref="A1:B1"/>
    </sheetView>
  </sheetViews>
  <sheetFormatPr defaultColWidth="9.00390625" defaultRowHeight="12.75"/>
  <cols>
    <col min="1" max="1" width="7.25390625" style="0" customWidth="1"/>
    <col min="2" max="2" width="28.00390625" style="0" customWidth="1"/>
    <col min="3" max="3" width="24.875" style="0" customWidth="1"/>
    <col min="4" max="4" width="44.875" style="4" customWidth="1"/>
    <col min="5" max="5" width="11.75390625" style="3" customWidth="1"/>
    <col min="6" max="6" width="12.25390625" style="2" customWidth="1"/>
    <col min="7" max="7" width="12.875" style="1" customWidth="1"/>
    <col min="8" max="8" width="12.375" style="0" customWidth="1"/>
    <col min="9" max="9" width="16.25390625" style="0" customWidth="1"/>
  </cols>
  <sheetData>
    <row r="2" spans="1:9" ht="13.5" thickBot="1">
      <c r="A2" s="5" t="s">
        <v>8</v>
      </c>
      <c r="B2" s="5"/>
      <c r="C2" s="5"/>
      <c r="D2" s="6"/>
      <c r="E2" s="7"/>
      <c r="F2" s="8"/>
      <c r="G2" s="9"/>
      <c r="H2" s="5"/>
      <c r="I2" s="5"/>
    </row>
    <row r="3" spans="1:9" ht="64.5" thickBot="1">
      <c r="A3" s="24" t="s">
        <v>7</v>
      </c>
      <c r="B3" s="20" t="s">
        <v>13</v>
      </c>
      <c r="C3" s="20" t="s">
        <v>16</v>
      </c>
      <c r="D3" s="20" t="s">
        <v>0</v>
      </c>
      <c r="E3" s="21" t="s">
        <v>2</v>
      </c>
      <c r="F3" s="22" t="s">
        <v>1</v>
      </c>
      <c r="G3" s="23" t="s">
        <v>6</v>
      </c>
      <c r="H3" s="34" t="s">
        <v>3</v>
      </c>
      <c r="I3" s="26" t="s">
        <v>5</v>
      </c>
    </row>
    <row r="4" spans="1:9" ht="25.5">
      <c r="A4" s="28">
        <v>1</v>
      </c>
      <c r="B4" s="30" t="s">
        <v>9</v>
      </c>
      <c r="C4" s="30" t="s">
        <v>22</v>
      </c>
      <c r="D4" s="29" t="s">
        <v>23</v>
      </c>
      <c r="E4" s="27">
        <v>228000</v>
      </c>
      <c r="F4" s="31">
        <v>0.7</v>
      </c>
      <c r="G4" s="27">
        <v>159600</v>
      </c>
      <c r="H4" s="27">
        <v>159600</v>
      </c>
      <c r="I4" s="35">
        <v>41639</v>
      </c>
    </row>
    <row r="5" spans="1:9" ht="25.5">
      <c r="A5" s="25">
        <v>2</v>
      </c>
      <c r="B5" s="10" t="s">
        <v>10</v>
      </c>
      <c r="C5" s="10" t="s">
        <v>21</v>
      </c>
      <c r="D5" s="18" t="s">
        <v>24</v>
      </c>
      <c r="E5" s="11">
        <v>230000</v>
      </c>
      <c r="F5" s="19">
        <v>0.6956</v>
      </c>
      <c r="G5" s="11">
        <v>160000</v>
      </c>
      <c r="H5" s="11">
        <f aca="true" t="shared" si="0" ref="H5:H11">H4+G5</f>
        <v>319600</v>
      </c>
      <c r="I5" s="36">
        <v>41639</v>
      </c>
    </row>
    <row r="6" spans="1:9" ht="25.5">
      <c r="A6" s="25">
        <v>3</v>
      </c>
      <c r="B6" s="10" t="s">
        <v>11</v>
      </c>
      <c r="C6" s="10" t="s">
        <v>20</v>
      </c>
      <c r="D6" s="18" t="s">
        <v>25</v>
      </c>
      <c r="E6" s="11">
        <v>228572</v>
      </c>
      <c r="F6" s="19">
        <v>0.7</v>
      </c>
      <c r="G6" s="11">
        <v>160000</v>
      </c>
      <c r="H6" s="11">
        <f t="shared" si="0"/>
        <v>479600</v>
      </c>
      <c r="I6" s="36">
        <v>41578</v>
      </c>
    </row>
    <row r="7" spans="1:9" ht="27" customHeight="1">
      <c r="A7" s="25">
        <v>4</v>
      </c>
      <c r="B7" s="10" t="s">
        <v>12</v>
      </c>
      <c r="C7" s="10" t="s">
        <v>19</v>
      </c>
      <c r="D7" s="18" t="s">
        <v>26</v>
      </c>
      <c r="E7" s="11">
        <v>228500</v>
      </c>
      <c r="F7" s="19">
        <v>0.6998</v>
      </c>
      <c r="G7" s="11">
        <v>159900</v>
      </c>
      <c r="H7" s="11">
        <f t="shared" si="0"/>
        <v>639500</v>
      </c>
      <c r="I7" s="36">
        <v>41639</v>
      </c>
    </row>
    <row r="8" spans="1:9" ht="25.5">
      <c r="A8" s="25">
        <v>5</v>
      </c>
      <c r="B8" s="10" t="s">
        <v>14</v>
      </c>
      <c r="C8" s="10" t="s">
        <v>18</v>
      </c>
      <c r="D8" s="18" t="s">
        <v>27</v>
      </c>
      <c r="E8" s="11">
        <v>380000</v>
      </c>
      <c r="F8" s="19">
        <v>0.42</v>
      </c>
      <c r="G8" s="11">
        <v>159600</v>
      </c>
      <c r="H8" s="11">
        <f t="shared" si="0"/>
        <v>799100</v>
      </c>
      <c r="I8" s="36">
        <v>41639</v>
      </c>
    </row>
    <row r="9" spans="1:9" ht="25.5">
      <c r="A9" s="25">
        <v>6</v>
      </c>
      <c r="B9" s="10" t="s">
        <v>15</v>
      </c>
      <c r="C9" s="10" t="s">
        <v>17</v>
      </c>
      <c r="D9" s="18" t="s">
        <v>32</v>
      </c>
      <c r="E9" s="11">
        <v>228572</v>
      </c>
      <c r="F9" s="19">
        <v>0.7</v>
      </c>
      <c r="G9" s="11">
        <v>160000</v>
      </c>
      <c r="H9" s="11">
        <f t="shared" si="0"/>
        <v>959100</v>
      </c>
      <c r="I9" s="36">
        <v>41578</v>
      </c>
    </row>
    <row r="10" spans="1:9" ht="25.5">
      <c r="A10" s="25">
        <v>7</v>
      </c>
      <c r="B10" s="10" t="s">
        <v>28</v>
      </c>
      <c r="C10" s="10" t="s">
        <v>29</v>
      </c>
      <c r="D10" s="18" t="s">
        <v>33</v>
      </c>
      <c r="E10" s="11">
        <v>210000</v>
      </c>
      <c r="F10" s="19">
        <v>0.7</v>
      </c>
      <c r="G10" s="11">
        <v>147000</v>
      </c>
      <c r="H10" s="11">
        <f t="shared" si="0"/>
        <v>1106100</v>
      </c>
      <c r="I10" s="36">
        <v>41639</v>
      </c>
    </row>
    <row r="11" spans="1:9" ht="26.25" thickBot="1">
      <c r="A11" s="37">
        <v>8</v>
      </c>
      <c r="B11" s="38" t="s">
        <v>30</v>
      </c>
      <c r="C11" s="38" t="s">
        <v>31</v>
      </c>
      <c r="D11" s="39" t="s">
        <v>34</v>
      </c>
      <c r="E11" s="40">
        <v>228000</v>
      </c>
      <c r="F11" s="41">
        <v>0.7</v>
      </c>
      <c r="G11" s="40">
        <v>159600</v>
      </c>
      <c r="H11" s="40">
        <f t="shared" si="0"/>
        <v>1265700</v>
      </c>
      <c r="I11" s="42">
        <v>41639</v>
      </c>
    </row>
    <row r="12" spans="1:9" ht="13.5" thickBot="1">
      <c r="A12" s="15"/>
      <c r="B12" s="17"/>
      <c r="C12" s="17"/>
      <c r="D12" s="16"/>
      <c r="E12" s="13"/>
      <c r="F12" s="32" t="s">
        <v>4</v>
      </c>
      <c r="G12" s="33">
        <f>SUM(G4:G11)</f>
        <v>1265700</v>
      </c>
      <c r="H12" s="12"/>
      <c r="I12" s="14"/>
    </row>
    <row r="13" ht="13.5" thickTop="1"/>
  </sheetData>
  <printOptions/>
  <pageMargins left="0.75" right="0.75" top="1" bottom="1" header="0.4921259845" footer="0.4921259845"/>
  <pageSetup fitToHeight="1" fitToWidth="1" horizontalDpi="600" verticalDpi="600" orientation="landscape" paperSize="9" scale="77" r:id="rId1"/>
  <headerFooter alignWithMargins="0">
    <oddHeader>&amp;L&amp;"Tahoma,Tučné"&amp;12Usnesení č. 25/2527 - Příloha č. 1&amp;"Tahoma,Obyčejné"
Počet stran přílohy: 1&amp;R&amp;"Tahoma,Obyčejné"&amp;12Strana 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Moravskosleszký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hones</dc:creator>
  <cp:keywords/>
  <dc:description/>
  <cp:lastModifiedBy>drackova</cp:lastModifiedBy>
  <cp:lastPrinted>2012-09-07T12:04:59Z</cp:lastPrinted>
  <dcterms:created xsi:type="dcterms:W3CDTF">2009-03-16T09:15:32Z</dcterms:created>
  <dcterms:modified xsi:type="dcterms:W3CDTF">2012-09-07T12:05:02Z</dcterms:modified>
  <cp:category/>
  <cp:version/>
  <cp:contentType/>
  <cp:contentStatus/>
</cp:coreProperties>
</file>