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8420" windowHeight="11148"/>
  </bookViews>
  <sheets>
    <sheet name="Příloha č. 1" sheetId="1" r:id="rId1"/>
  </sheets>
  <definedNames>
    <definedName name="_xlnm._FilterDatabase" localSheetId="0" hidden="1">'Příloha č. 1'!$E$6:$E$41</definedName>
    <definedName name="_xlnm.Print_Titles" localSheetId="0">'Příloha č. 1'!$4:$5</definedName>
    <definedName name="Z_5E0CBE34_248E_498F_A97F_D1F1FEC8429B_.wvu.FilterData" localSheetId="0" hidden="1">'Příloha č. 1'!$E$6:$E$41</definedName>
    <definedName name="Z_5E0CBE34_248E_498F_A97F_D1F1FEC8429B_.wvu.PrintTitles" localSheetId="0" hidden="1">'Příloha č. 1'!$4:$5</definedName>
    <definedName name="Z_6C7535D6_C8E0_45AE_A03C_82848EA5036F_.wvu.FilterData" localSheetId="0" hidden="1">'Příloha č. 1'!$E$6:$E$41</definedName>
    <definedName name="Z_6C7535D6_C8E0_45AE_A03C_82848EA5036F_.wvu.PrintTitles" localSheetId="0" hidden="1">'Příloha č. 1'!$4:$5</definedName>
  </definedNames>
  <calcPr calcId="145621"/>
  <customWorkbookViews>
    <customWorkbookView name="Radka Bartmanová – osobní zobrazení" guid="{5E0CBE34-248E-498F-A97F-D1F1FEC8429B}" mergeInterval="0" personalView="1" maximized="1" windowWidth="1916" windowHeight="775" activeSheetId="1" showComments="commIndAndComment"/>
    <customWorkbookView name="Rečková Andrea – osobní zobrazení" guid="{6C7535D6-C8E0-45AE-A03C-82848EA5036F}" mergeInterval="0" personalView="1" maximized="1" windowWidth="1264" windowHeight="786" activeSheetId="1"/>
  </customWorkbookViews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<sst xmlns="http://schemas.openxmlformats.org/spreadsheetml/2006/main" count="103" uniqueCount="103">
  <si>
    <t>Střední škola automobilní, mechanizace a podnikání, Krnov, příspěvková organizace</t>
  </si>
  <si>
    <t>Střední škola průmyslová, Krnov, příspěvková organizace</t>
  </si>
  <si>
    <t>Střední průmyslová škola a Obchodní akademie, Bruntál, příspěvková organizace</t>
  </si>
  <si>
    <t>Gymnázium a Střední odborná škola, Rýmařov, příspěvková organizace</t>
  </si>
  <si>
    <t>Střední škola zemědělství a služeb, Město Albrechtice, příspěvková organizace</t>
  </si>
  <si>
    <t>Střední odborná škola, Bruntál, příspěvková organizace</t>
  </si>
  <si>
    <t>Střední škola gastronomie, oděvnictví a služeb, Frýdek-Místek, příspěvková organizace</t>
  </si>
  <si>
    <t>Střední škola elektrostavební a dřevozpracující, Frýdek-Místek, příspěvková organizace</t>
  </si>
  <si>
    <t>Střední průmyslová škola, Obchodní akademie a Jazyková škola s právem státní jazykové zkoušky, Frýdek-Místek, příspěvková organizace</t>
  </si>
  <si>
    <t>Střední odborná škola a Střední odborné učiliště podnikání a služeb, Jablunkov, Školní 416, příspěvková organizace</t>
  </si>
  <si>
    <t>Střední odborná škola, Frýdek-Místek, příspěvková organizace</t>
  </si>
  <si>
    <t>Střední škola, Havířov-Šumbark, Sýkorova 1/613, příspěvková organizace</t>
  </si>
  <si>
    <t>Střední průmyslová škola elektrotechnická, Havířov, příspěvková organizace</t>
  </si>
  <si>
    <t>Střední škola, Bohumín, příspěvková organizace</t>
  </si>
  <si>
    <t>Střední průmyslová škola, Karviná, příspěvková organizace</t>
  </si>
  <si>
    <t>Střední škola technických oborů, Havířov-Šumbark, Lidická 1a/600, příspěvková organizace</t>
  </si>
  <si>
    <t>Albrechtova střední škola, Český Těšín, příspěvková organizace</t>
  </si>
  <si>
    <t>Střední škola techniky a služeb, Karviná, příspěvková organizace</t>
  </si>
  <si>
    <t>Gymnázium a Střední průmyslová škola elektrotechniky a informatiky, Frenštát pod Radhoštěm, příspěvková organizace</t>
  </si>
  <si>
    <t>Vyšší odborná škola, Střední odborná škola a Střední odborné učiliště, Kopřivnice, příspěvková organizace</t>
  </si>
  <si>
    <t>Střední škola technická a zemědělská, Nový Jičín, příspěvková organizace</t>
  </si>
  <si>
    <t>Střední průmyslová škola stavební, Opava, příspěvková organizace</t>
  </si>
  <si>
    <t>Střední škola, Vítkov-Podhradí, příspěvková organizace</t>
  </si>
  <si>
    <t>Střední odborné učiliště stavební, Opava, příspěvková organizace</t>
  </si>
  <si>
    <t>Střední zdravotnická škola, Opava, Dvořákovy sady 2, příspěvková organizace</t>
  </si>
  <si>
    <t>Střední škola technická, Opava, Kolofíkovo nábřeží 51, příspěvková organizace</t>
  </si>
  <si>
    <t>Střední škola hotelnictví a služeb a Vyšší odborná škola, Opava, příspěvková organizace</t>
  </si>
  <si>
    <t>Střední průmyslová škola stavební, Ostrava, příspěvková organizace</t>
  </si>
  <si>
    <t>Střední průmyslová škola, Ostrava-Vítkovice, příspěvková organizace</t>
  </si>
  <si>
    <t>Střední škola stavební a dřevozpracující, Ostrava, příspěvková organizace</t>
  </si>
  <si>
    <t>Střední zahradnická škola, Ostrava, příspěvková organizace</t>
  </si>
  <si>
    <t>Střední škola prof. Zdeňka Matějčka, Ostrava-Poruba, 17. listopadu 1123, příspěvková organizace</t>
  </si>
  <si>
    <t>Střední škola elektrotechnická, Ostrava, Na Jízdárně 30, příspěvková organizace</t>
  </si>
  <si>
    <t>Střední škola technická a dopravní, Ostrava-Vítkovice, příspěvková organizace</t>
  </si>
  <si>
    <t>Střední zdravotnická škola a Vyšší odborná škola zdravotnická, Ostrava, příspěvková organizace</t>
  </si>
  <si>
    <t>Krnov, Opavská 49</t>
  </si>
  <si>
    <t>Krnov, Soukenická 21</t>
  </si>
  <si>
    <t>Bruntál, Kavalcova 1</t>
  </si>
  <si>
    <t>Rýmařov, Sokolovská 34</t>
  </si>
  <si>
    <t>Město Albrechtice, Nemocniční 11</t>
  </si>
  <si>
    <t>Bruntál, Krnovská 9</t>
  </si>
  <si>
    <t>Frýdek-Místek, tř. T.G.Masaryka 451</t>
  </si>
  <si>
    <t>Frýdek-Místek, Pionýrů 2069</t>
  </si>
  <si>
    <t>Frýdek-Místek, 28. října 1598</t>
  </si>
  <si>
    <t>Jablunkov, Školní 416</t>
  </si>
  <si>
    <t>Frýdek-Místek, Lískovecká 2089</t>
  </si>
  <si>
    <t>Havířov-Šumbark, Sýkorova 1/613</t>
  </si>
  <si>
    <t>Havířov-Město, Makarenkova 513/1</t>
  </si>
  <si>
    <t>Bohumín, Husova 283</t>
  </si>
  <si>
    <t>Karviná-Hranice, Žižkova 1818</t>
  </si>
  <si>
    <t>Havířov-Šumbark, Lidická 600</t>
  </si>
  <si>
    <t>Český Těšín, Frýdecká 32</t>
  </si>
  <si>
    <t>Karviná-Nové Město, tř. Osvobození 60/1111</t>
  </si>
  <si>
    <t>Frenštát pod Radhoštěm, Křižíkova 1258</t>
  </si>
  <si>
    <t>Kopřivnice, Husova 1302</t>
  </si>
  <si>
    <t>Nový Jičín, U Jezu 7</t>
  </si>
  <si>
    <t>Opava, Mírová 630/3</t>
  </si>
  <si>
    <t>Vítkov-Podhradí</t>
  </si>
  <si>
    <t xml:space="preserve">Opava, Boženy Němcové 22 </t>
  </si>
  <si>
    <t>Opava, Dvořákovy sady 2</t>
  </si>
  <si>
    <t>Opava, Kolofíkovo nábřeží 1062/51</t>
  </si>
  <si>
    <t>Opava, Tyršova 867/34</t>
  </si>
  <si>
    <t>Ostrava - Zábřeh, Středoškolská 3</t>
  </si>
  <si>
    <t>Ostrava - Vítkovice, Zengrova 1</t>
  </si>
  <si>
    <t>Ostrava-Zábřeh, U Studia 33</t>
  </si>
  <si>
    <t>Ostrava - Hulváky, Žákovská 20 - 22</t>
  </si>
  <si>
    <t>Ostrava, Jeremenkova 2</t>
  </si>
  <si>
    <t>Ostrava-Poruba, 17. listopadu 1123</t>
  </si>
  <si>
    <t xml:space="preserve">Ostrava, Na Jízdárně 30 </t>
  </si>
  <si>
    <t>Ostrava-Vítkovice, Moravská 2</t>
  </si>
  <si>
    <t>v Kč</t>
  </si>
  <si>
    <t xml:space="preserve">Poř. </t>
  </si>
  <si>
    <t>IČ</t>
  </si>
  <si>
    <t>Příjemce dotace</t>
  </si>
  <si>
    <t>Adresa</t>
  </si>
  <si>
    <t>Výše dotace</t>
  </si>
  <si>
    <t>00600920</t>
  </si>
  <si>
    <t>00601381</t>
  </si>
  <si>
    <t>00601322</t>
  </si>
  <si>
    <t>00602116</t>
  </si>
  <si>
    <t>00602141</t>
  </si>
  <si>
    <t>00601331</t>
  </si>
  <si>
    <t>00601659</t>
  </si>
  <si>
    <t>00602027</t>
  </si>
  <si>
    <t>00601152</t>
  </si>
  <si>
    <t>00845213</t>
  </si>
  <si>
    <t>68321261</t>
  </si>
  <si>
    <t>13644289</t>
  </si>
  <si>
    <t>00848077</t>
  </si>
  <si>
    <t>00845299</t>
  </si>
  <si>
    <t>00844691</t>
  </si>
  <si>
    <t>00846279</t>
  </si>
  <si>
    <t>13644254</t>
  </si>
  <si>
    <t>00577243</t>
  </si>
  <si>
    <t>00601624</t>
  </si>
  <si>
    <t>00577235</t>
  </si>
  <si>
    <t>00100307</t>
  </si>
  <si>
    <t>00100340</t>
  </si>
  <si>
    <t>13644319</t>
  </si>
  <si>
    <t>72547651</t>
  </si>
  <si>
    <t>s účelovým určením na 1. kolo rozvojového programu na podporu odborného vzdělávání v roce 2015</t>
  </si>
  <si>
    <t xml:space="preserve">Poskytnutí a přidělení neinvestičních prostředků a zvýšení závazného ukazatele příspěvek na provoz příspěvkovým organizacím kraje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</si>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</sst>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color theme="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6100"/>
      <name val="Tahoma"/>
      <family val="2"/>
      <charset val="238"/>
    </font>
    <font>
      <sz val="10"/>
      <color rgb="FF9C0006"/>
      <name val="Tahoma"/>
      <family val="2"/>
      <charset val="238"/>
    </font>
    <font>
      <sz val="10"/>
      <color rgb="FF9C6500"/>
      <name val="Tahoma"/>
      <family val="2"/>
      <charset val="238"/>
    </font>
    <font>
      <sz val="10"/>
      <color rgb="FF3F3F76"/>
      <name val="Tahoma"/>
      <family val="2"/>
      <charset val="238"/>
    </font>
    <font>
      <b/>
      <sz val="10"/>
      <color rgb="FF3F3F3F"/>
      <name val="Tahoma"/>
      <family val="2"/>
      <charset val="238"/>
    </font>
    <font>
      <b/>
      <sz val="10"/>
      <color rgb="FFFA7D00"/>
      <name val="Tahoma"/>
      <family val="2"/>
      <charset val="238"/>
    </font>
    <font>
      <sz val="10"/>
      <color rgb="FFFA7D0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rgb="FFFF0000"/>
      <name val="Tahoma"/>
      <family val="2"/>
      <charset val="238"/>
    </font>
    <font>
      <i/>
      <sz val="10"/>
      <color rgb="FF7F7F7F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rgb="FF0000FF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 wrapText="1"/>
    </xf>
    <xf numFmtId="3" fontId="18" fillId="0" borderId="10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 applyProtection="1">
      <alignment vertical="center"/>
    </xf>
    <xf numFmtId="0" fontId="19" fillId="0" borderId="10" xfId="0" applyFont="1" applyFill="1" applyBorder="1" applyAlignment="1" applyProtection="1">
      <alignment vertical="center" wrapText="1"/>
    </xf>
    <xf numFmtId="3" fontId="18" fillId="0" borderId="10" xfId="0" applyNumberFormat="1" applyFont="1" applyFill="1" applyBorder="1" applyAlignment="1" applyProtection="1">
      <alignment vertical="center"/>
    </xf>
    <xf numFmtId="0" fontId="19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</cellXfs>
  <cellStyles count="43">
    <cellStyle name="20 % – Zvýraznění1 2" xfId="20"/>
    <cellStyle name="20 % – Zvýraznění2 2" xfId="24"/>
    <cellStyle name="20 % – Zvýraznění3 2" xfId="28"/>
    <cellStyle name="20 % – Zvýraznění4 2" xfId="32"/>
    <cellStyle name="20 % – Zvýraznění5 2" xfId="36"/>
    <cellStyle name="20 % – Zvýraznění6 2" xfId="40"/>
    <cellStyle name="40 % – Zvýraznění1 2" xfId="21"/>
    <cellStyle name="40 % – Zvýraznění2 2" xfId="25"/>
    <cellStyle name="40 % – Zvýraznění3 2" xfId="29"/>
    <cellStyle name="40 % – Zvýraznění4 2" xfId="33"/>
    <cellStyle name="40 % – Zvýraznění5 2" xfId="37"/>
    <cellStyle name="40 % – Zvýraznění6 2" xfId="41"/>
    <cellStyle name="60 % – Zvýraznění1 2" xfId="22"/>
    <cellStyle name="60 % – Zvýraznění2 2" xfId="26"/>
    <cellStyle name="60 % – Zvýraznění3 2" xfId="30"/>
    <cellStyle name="60 % – Zvýraznění4 2" xfId="34"/>
    <cellStyle name="60 % – Zvýraznění5 2" xfId="38"/>
    <cellStyle name="60 % – Zvýraznění6 2" xfId="42"/>
    <cellStyle name="Celkem 2" xfId="18"/>
    <cellStyle name="Chybně 2" xfId="8"/>
    <cellStyle name="Kontrolní buňka 2" xfId="1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9"/>
    <cellStyle name="Normální" xfId="0" builtinId="0"/>
    <cellStyle name="Normální 2" xfId="6"/>
    <cellStyle name="Poznámka 2" xfId="16"/>
    <cellStyle name="Propojená buňka 2" xfId="13"/>
    <cellStyle name="Správně 2" xfId="7"/>
    <cellStyle name="Text upozornění 2" xfId="15"/>
    <cellStyle name="Vstup 2" xfId="10"/>
    <cellStyle name="Výpočet 2" xfId="12"/>
    <cellStyle name="Výstup 2" xfId="11"/>
    <cellStyle name="Vysvětlující text 2" xfId="17"/>
    <cellStyle name="Zvýraznění 1 2" xfId="19"/>
    <cellStyle name="Zvýraznění 2 2" xfId="23"/>
    <cellStyle name="Zvýraznění 3 2" xfId="27"/>
    <cellStyle name="Zvýraznění 4 2" xfId="31"/>
    <cellStyle name="Zvýraznění 5 2" xfId="35"/>
    <cellStyle name="Zvýraznění 6 2" xfId="39"/>
  </cellStyles>
  <dxfs count="20"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000FF"/>
      <color rgb="FF008000"/>
      <color rgb="FF66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C02B48-F65D-4A2C-BC3E-411B061FA9C8}" diskRevisions="1" revisionId="6" version="2">
  <header guid="{9FD1C707-67B9-4D16-9307-BFCB830D8B3E}" dateTime="2015-04-14T09:00:02" maxSheetId="2" userName="Rečková Andrea" r:id="rId1">
    <sheetIdMap count="1">
      <sheetId val="1"/>
    </sheetIdMap>
  </header>
  <header guid="{66C02B48-F65D-4A2C-BC3E-411B061FA9C8}" dateTime="2015-04-24T09:06:19" maxSheetId="2" userName="Radka Bartmanová" r:id="rId2" minRId="1" maxRId="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1:XFD1" action="deleteRow">
    <undo index="0" exp="area" ref3D="1" dr="$A$8:$XFD$9" dn="Z_6C7535D6_C8E0_45AE_A03C_82848EA5036F_.wvu.PrintTitles" sId="1"/>
    <undo index="0" exp="area" ref3D="1" dr="$A$8:$XFD$9" dn="Názvy_tisku" sId="1"/>
    <rfmt sheetId="1" xfDxf="1" sqref="A1:XFD1" start="0" length="0">
      <dxf>
        <font>
          <sz val="12"/>
          <color auto="1"/>
        </font>
        <alignment vertical="center" readingOrder="0"/>
      </dxf>
    </rfmt>
    <rcc rId="0" sId="1" dxf="1">
      <nc r="A1" t="inlineStr">
        <is>
          <t>Příloha č. 1  k materiálu č. 6/8</t>
        </is>
      </nc>
      <ndxf>
        <font>
          <b/>
          <sz val="12"/>
          <color auto="1"/>
        </font>
      </ndxf>
    </rcc>
    <rfmt sheetId="1" sqref="E1" start="0" length="0">
      <dxf>
        <alignment wrapText="1" readingOrder="0"/>
      </dxf>
    </rfmt>
  </rrc>
  <rrc rId="2" sId="1" ref="A1:XFD1" action="deleteRow">
    <undo index="0" exp="area" ref3D="1" dr="$A$7:$XFD$8" dn="Z_6C7535D6_C8E0_45AE_A03C_82848EA5036F_.wvu.PrintTitles" sId="1"/>
    <undo index="0" exp="area" ref3D="1" dr="$A$7:$XFD$8" dn="Názvy_tisku" sId="1"/>
    <rfmt sheetId="1" xfDxf="1" sqref="A1:XFD1" start="0" length="0">
      <dxf>
        <font>
          <sz val="12"/>
          <color auto="1"/>
        </font>
        <alignment vertical="center" readingOrder="0"/>
      </dxf>
    </rfmt>
    <rcc rId="0" sId="1">
      <nc r="A1" t="inlineStr">
        <is>
          <t>Počet stran přílohy: 2</t>
        </is>
      </nc>
    </rcc>
    <rfmt sheetId="1" sqref="E1" start="0" length="0">
      <dxf>
        <alignment wrapText="1" readingOrder="0"/>
      </dxf>
    </rfmt>
  </rrc>
  <rrc rId="3" sId="1" ref="A1:XFD1" action="deleteRow">
    <undo index="0" exp="area" ref3D="1" dr="$A$6:$XFD$7" dn="Z_6C7535D6_C8E0_45AE_A03C_82848EA5036F_.wvu.PrintTitles" sId="1"/>
    <undo index="0" exp="area" ref3D="1" dr="$A$6:$XFD$7" dn="Názvy_tisku" sId="1"/>
    <rfmt sheetId="1" xfDxf="1" sqref="A1:XFD1" start="0" length="0">
      <dxf>
        <font>
          <sz val="12"/>
          <color auto="1"/>
        </font>
        <alignment vertical="center" readingOrder="0"/>
      </dxf>
    </rfmt>
    <rfmt sheetId="1" sqref="E1" start="0" length="0">
      <dxf>
        <alignment wrapText="1" readingOrder="0"/>
      </dxf>
    </rfmt>
  </rrc>
  <rrc rId="4" sId="1" ref="A1:XFD1" action="deleteRow">
    <undo index="0" exp="area" ref3D="1" dr="$A$5:$XFD$6" dn="Z_6C7535D6_C8E0_45AE_A03C_82848EA5036F_.wvu.PrintTitles" sId="1"/>
    <undo index="0" exp="area" ref3D="1" dr="$A$5:$XFD$6" dn="Názvy_tisku" sId="1"/>
    <rfmt sheetId="1" xfDxf="1" sqref="A1:XFD1" start="0" length="0">
      <dxf>
        <font>
          <sz val="12"/>
          <color auto="1"/>
        </font>
        <alignment vertical="center" readingOrder="0"/>
      </dxf>
    </rfmt>
    <rcc rId="0" sId="1">
      <nc r="A1" t="inlineStr">
        <is>
          <t>NÁVRH</t>
        </is>
      </nc>
    </rcc>
    <rfmt sheetId="1" sqref="E1" start="0" length="0">
      <dxf>
        <alignment wrapText="1" readingOrder="0"/>
      </dxf>
    </rfmt>
  </rrc>
  <rdn rId="0" localSheetId="1" customView="1" name="Z_5E0CBE34_248E_498F_A97F_D1F1FEC8429B_.wvu.PrintTitles" hidden="1" oldHidden="1">
    <formula>'Příloha č. 1'!$4:$5</formula>
  </rdn>
  <rdn rId="0" localSheetId="1" customView="1" name="Z_5E0CBE34_248E_498F_A97F_D1F1FEC8429B_.wvu.FilterData" hidden="1" oldHidden="1">
    <formula>'Příloha č. 1'!$E$6:$E$41</formula>
  </rdn>
  <rcv guid="{5E0CBE34-248E-498F-A97F-D1F1FEC8429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showZeros="0" tabSelected="1" zoomScaleNormal="100" zoomScaleSheetLayoutView="90" workbookViewId="0">
      <selection activeCell="A4" sqref="A1:XFD4"/>
    </sheetView>
  </sheetViews>
  <sheetFormatPr defaultColWidth="9.28515625" defaultRowHeight="15" x14ac:dyDescent="0.2"/>
  <cols>
    <col min="1" max="1" width="9.7109375" style="8" customWidth="1"/>
    <col min="2" max="2" width="16.7109375" style="8" customWidth="1"/>
    <col min="3" max="3" width="95.7109375" style="8" customWidth="1"/>
    <col min="4" max="4" width="51.28515625" style="8" customWidth="1"/>
    <col min="5" max="5" width="18.7109375" style="1" customWidth="1"/>
    <col min="6" max="7" width="11.85546875" style="13" bestFit="1" customWidth="1"/>
    <col min="8" max="8" width="9.7109375" style="13" bestFit="1" customWidth="1"/>
    <col min="9" max="9" width="13.42578125" style="8" customWidth="1"/>
    <col min="10" max="10" width="11.85546875" style="8" bestFit="1" customWidth="1"/>
    <col min="11" max="16384" width="9.28515625" style="8"/>
  </cols>
  <sheetData>
    <row r="1" spans="1:20" s="1" customFormat="1" x14ac:dyDescent="0.2">
      <c r="A1" s="2" t="s">
        <v>101</v>
      </c>
    </row>
    <row r="2" spans="1:20" s="1" customFormat="1" x14ac:dyDescent="0.2">
      <c r="A2" s="1" t="s">
        <v>100</v>
      </c>
      <c r="C2" s="2"/>
    </row>
    <row r="3" spans="1:20" s="1" customFormat="1" x14ac:dyDescent="0.2">
      <c r="C3" s="2"/>
    </row>
    <row r="4" spans="1:20" s="1" customFormat="1" x14ac:dyDescent="0.2">
      <c r="E4" s="3" t="s">
        <v>70</v>
      </c>
    </row>
    <row r="5" spans="1:20" s="1" customFormat="1" x14ac:dyDescent="0.2">
      <c r="A5" s="4" t="s">
        <v>71</v>
      </c>
      <c r="B5" s="4" t="s">
        <v>72</v>
      </c>
      <c r="C5" s="4" t="s">
        <v>73</v>
      </c>
      <c r="D5" s="4" t="s">
        <v>74</v>
      </c>
      <c r="E5" s="4" t="s">
        <v>75</v>
      </c>
    </row>
    <row r="6" spans="1:20" s="9" customFormat="1" ht="30" x14ac:dyDescent="0.2">
      <c r="A6" s="5">
        <v>1</v>
      </c>
      <c r="B6" s="5" t="s">
        <v>76</v>
      </c>
      <c r="C6" s="6" t="s">
        <v>34</v>
      </c>
      <c r="D6" s="6" t="s">
        <v>66</v>
      </c>
      <c r="E6" s="7">
        <v>45152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0" x14ac:dyDescent="0.2">
      <c r="A7" s="5">
        <v>2</v>
      </c>
      <c r="B7" s="5">
        <v>62331574</v>
      </c>
      <c r="C7" s="6" t="s">
        <v>12</v>
      </c>
      <c r="D7" s="6" t="s">
        <v>47</v>
      </c>
      <c r="E7" s="7">
        <v>95321</v>
      </c>
      <c r="F7" s="8"/>
      <c r="G7" s="8"/>
      <c r="H7" s="8"/>
    </row>
    <row r="8" spans="1:20" x14ac:dyDescent="0.2">
      <c r="A8" s="5">
        <v>3</v>
      </c>
      <c r="B8" s="5">
        <v>62331515</v>
      </c>
      <c r="C8" s="6" t="s">
        <v>14</v>
      </c>
      <c r="D8" s="6" t="s">
        <v>49</v>
      </c>
      <c r="E8" s="7">
        <v>92813</v>
      </c>
      <c r="F8" s="8"/>
      <c r="G8" s="8"/>
      <c r="H8" s="8"/>
    </row>
    <row r="9" spans="1:20" x14ac:dyDescent="0.2">
      <c r="A9" s="5">
        <v>4</v>
      </c>
      <c r="B9" s="5">
        <v>47813148</v>
      </c>
      <c r="C9" s="6" t="s">
        <v>21</v>
      </c>
      <c r="D9" s="6" t="s">
        <v>56</v>
      </c>
      <c r="E9" s="7">
        <v>122914</v>
      </c>
      <c r="F9" s="8"/>
      <c r="G9" s="8"/>
      <c r="H9" s="8"/>
    </row>
    <row r="10" spans="1:20" ht="30" x14ac:dyDescent="0.2">
      <c r="A10" s="5">
        <v>5</v>
      </c>
      <c r="B10" s="5" t="s">
        <v>77</v>
      </c>
      <c r="C10" s="6" t="s">
        <v>8</v>
      </c>
      <c r="D10" s="6" t="s">
        <v>43</v>
      </c>
      <c r="E10" s="7">
        <v>193151</v>
      </c>
      <c r="F10" s="8"/>
      <c r="G10" s="8"/>
      <c r="H10" s="8"/>
    </row>
    <row r="11" spans="1:20" ht="30" x14ac:dyDescent="0.2">
      <c r="A11" s="5">
        <v>6</v>
      </c>
      <c r="B11" s="5" t="s">
        <v>78</v>
      </c>
      <c r="C11" s="6" t="s">
        <v>2</v>
      </c>
      <c r="D11" s="6" t="s">
        <v>37</v>
      </c>
      <c r="E11" s="7">
        <v>268405</v>
      </c>
      <c r="F11" s="8"/>
      <c r="G11" s="8"/>
      <c r="H11" s="8"/>
    </row>
    <row r="12" spans="1:20" x14ac:dyDescent="0.2">
      <c r="A12" s="5">
        <v>7</v>
      </c>
      <c r="B12" s="5" t="s">
        <v>79</v>
      </c>
      <c r="C12" s="6" t="s">
        <v>27</v>
      </c>
      <c r="D12" s="6" t="s">
        <v>62</v>
      </c>
      <c r="E12" s="7">
        <v>168067</v>
      </c>
      <c r="F12" s="8"/>
      <c r="G12" s="8"/>
      <c r="H12" s="8"/>
    </row>
    <row r="13" spans="1:20" x14ac:dyDescent="0.2">
      <c r="A13" s="5">
        <v>8</v>
      </c>
      <c r="B13" s="5" t="s">
        <v>80</v>
      </c>
      <c r="C13" s="6" t="s">
        <v>28</v>
      </c>
      <c r="D13" s="6" t="s">
        <v>63</v>
      </c>
      <c r="E13" s="7">
        <v>62478</v>
      </c>
      <c r="F13" s="8"/>
      <c r="G13" s="8"/>
      <c r="H13" s="8"/>
    </row>
    <row r="14" spans="1:20" ht="30" x14ac:dyDescent="0.2">
      <c r="A14" s="5">
        <v>9</v>
      </c>
      <c r="B14" s="5">
        <v>63731371</v>
      </c>
      <c r="C14" s="10" t="s">
        <v>0</v>
      </c>
      <c r="D14" s="10" t="s">
        <v>35</v>
      </c>
      <c r="E14" s="11">
        <v>115389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">
      <c r="A15" s="5">
        <v>10</v>
      </c>
      <c r="B15" s="5" t="s">
        <v>81</v>
      </c>
      <c r="C15" s="6" t="s">
        <v>3</v>
      </c>
      <c r="D15" s="6" t="s">
        <v>38</v>
      </c>
      <c r="E15" s="7">
        <v>55106</v>
      </c>
      <c r="F15" s="8"/>
      <c r="G15" s="8"/>
      <c r="H15" s="8"/>
    </row>
    <row r="16" spans="1:20" ht="30" x14ac:dyDescent="0.2">
      <c r="A16" s="5">
        <v>11</v>
      </c>
      <c r="B16" s="5" t="s">
        <v>82</v>
      </c>
      <c r="C16" s="6" t="s">
        <v>18</v>
      </c>
      <c r="D16" s="6" t="s">
        <v>53</v>
      </c>
      <c r="E16" s="7">
        <v>110211</v>
      </c>
      <c r="F16" s="8"/>
      <c r="G16" s="8"/>
      <c r="H16" s="8"/>
    </row>
    <row r="17" spans="1:8" x14ac:dyDescent="0.2">
      <c r="A17" s="5">
        <v>12</v>
      </c>
      <c r="B17" s="5" t="s">
        <v>83</v>
      </c>
      <c r="C17" s="6" t="s">
        <v>30</v>
      </c>
      <c r="D17" s="6" t="s">
        <v>65</v>
      </c>
      <c r="E17" s="7">
        <v>58006</v>
      </c>
      <c r="F17" s="8"/>
      <c r="G17" s="8"/>
      <c r="H17" s="8"/>
    </row>
    <row r="18" spans="1:8" ht="30" x14ac:dyDescent="0.2">
      <c r="A18" s="5">
        <v>13</v>
      </c>
      <c r="B18" s="5" t="s">
        <v>84</v>
      </c>
      <c r="C18" s="6" t="s">
        <v>24</v>
      </c>
      <c r="D18" s="6" t="s">
        <v>59</v>
      </c>
      <c r="E18" s="7">
        <v>107311</v>
      </c>
      <c r="F18" s="8"/>
      <c r="G18" s="8"/>
      <c r="H18" s="8"/>
    </row>
    <row r="19" spans="1:8" ht="30" x14ac:dyDescent="0.2">
      <c r="A19" s="5">
        <v>14</v>
      </c>
      <c r="B19" s="5" t="s">
        <v>85</v>
      </c>
      <c r="C19" s="6" t="s">
        <v>29</v>
      </c>
      <c r="D19" s="6" t="s">
        <v>64</v>
      </c>
      <c r="E19" s="7">
        <v>503876</v>
      </c>
      <c r="F19" s="8"/>
      <c r="G19" s="8"/>
      <c r="H19" s="8"/>
    </row>
    <row r="20" spans="1:8" ht="30" x14ac:dyDescent="0.2">
      <c r="A20" s="5">
        <v>15</v>
      </c>
      <c r="B20" s="5">
        <v>14451093</v>
      </c>
      <c r="C20" s="6" t="s">
        <v>33</v>
      </c>
      <c r="D20" s="6" t="s">
        <v>69</v>
      </c>
      <c r="E20" s="7">
        <v>563370</v>
      </c>
      <c r="F20" s="8"/>
      <c r="G20" s="8"/>
      <c r="H20" s="8"/>
    </row>
    <row r="21" spans="1:8" ht="30" x14ac:dyDescent="0.2">
      <c r="A21" s="5">
        <v>16</v>
      </c>
      <c r="B21" s="5">
        <v>13644327</v>
      </c>
      <c r="C21" s="6" t="s">
        <v>32</v>
      </c>
      <c r="D21" s="6" t="s">
        <v>68</v>
      </c>
      <c r="E21" s="7">
        <v>127613</v>
      </c>
      <c r="F21" s="8"/>
      <c r="G21" s="8"/>
      <c r="H21" s="8"/>
    </row>
    <row r="22" spans="1:8" ht="30" x14ac:dyDescent="0.2">
      <c r="A22" s="5">
        <v>17</v>
      </c>
      <c r="B22" s="5" t="s">
        <v>86</v>
      </c>
      <c r="C22" s="6" t="s">
        <v>15</v>
      </c>
      <c r="D22" s="6" t="s">
        <v>50</v>
      </c>
      <c r="E22" s="7">
        <v>800000</v>
      </c>
      <c r="F22" s="8"/>
      <c r="G22" s="8"/>
      <c r="H22" s="8"/>
    </row>
    <row r="23" spans="1:8" ht="30" x14ac:dyDescent="0.2">
      <c r="A23" s="5">
        <v>18</v>
      </c>
      <c r="B23" s="5" t="s">
        <v>87</v>
      </c>
      <c r="C23" s="6" t="s">
        <v>11</v>
      </c>
      <c r="D23" s="6" t="s">
        <v>46</v>
      </c>
      <c r="E23" s="7">
        <v>435061</v>
      </c>
      <c r="F23" s="8"/>
      <c r="G23" s="8"/>
      <c r="H23" s="8"/>
    </row>
    <row r="24" spans="1:8" x14ac:dyDescent="0.15">
      <c r="A24" s="5">
        <v>19</v>
      </c>
      <c r="B24" s="5" t="s">
        <v>88</v>
      </c>
      <c r="C24" s="6" t="s">
        <v>20</v>
      </c>
      <c r="D24" s="6" t="s">
        <v>55</v>
      </c>
      <c r="E24" s="7">
        <v>800000</v>
      </c>
      <c r="F24" s="8"/>
      <c r="G24" s="8"/>
      <c r="H24" s="8"/>
    </row>
    <row r="25" spans="1:8" x14ac:dyDescent="0.15">
      <c r="A25" s="5">
        <v>20</v>
      </c>
      <c r="B25" s="5">
        <v>18054455</v>
      </c>
      <c r="C25" s="6" t="s">
        <v>23</v>
      </c>
      <c r="D25" s="6" t="s">
        <v>58</v>
      </c>
      <c r="E25" s="7">
        <v>800000</v>
      </c>
      <c r="F25" s="8"/>
      <c r="G25" s="8"/>
      <c r="H25" s="8"/>
    </row>
    <row r="26" spans="1:8" ht="30" x14ac:dyDescent="0.15">
      <c r="A26" s="5">
        <v>21</v>
      </c>
      <c r="B26" s="5" t="s">
        <v>89</v>
      </c>
      <c r="C26" s="6" t="s">
        <v>25</v>
      </c>
      <c r="D26" s="6" t="s">
        <v>60</v>
      </c>
      <c r="E26" s="7">
        <v>282458</v>
      </c>
      <c r="F26" s="8"/>
      <c r="G26" s="8"/>
      <c r="H26" s="8"/>
    </row>
    <row r="27" spans="1:8" x14ac:dyDescent="0.15">
      <c r="A27" s="5">
        <v>22</v>
      </c>
      <c r="B27" s="5" t="s">
        <v>90</v>
      </c>
      <c r="C27" s="6" t="s">
        <v>10</v>
      </c>
      <c r="D27" s="6" t="s">
        <v>45</v>
      </c>
      <c r="E27" s="7">
        <v>800000</v>
      </c>
      <c r="F27" s="8"/>
      <c r="G27" s="8"/>
      <c r="H27" s="8"/>
    </row>
    <row r="28" spans="1:8" ht="30" x14ac:dyDescent="0.2">
      <c r="A28" s="5">
        <v>23</v>
      </c>
      <c r="B28" s="5">
        <v>13644301</v>
      </c>
      <c r="C28" s="6" t="s">
        <v>7</v>
      </c>
      <c r="D28" s="6" t="s">
        <v>42</v>
      </c>
      <c r="E28" s="7">
        <v>786542</v>
      </c>
      <c r="F28" s="8"/>
      <c r="G28" s="8"/>
      <c r="H28" s="8"/>
    </row>
    <row r="29" spans="1:8" x14ac:dyDescent="0.2">
      <c r="A29" s="5">
        <v>24</v>
      </c>
      <c r="B29" s="5" t="s">
        <v>91</v>
      </c>
      <c r="C29" s="6" t="s">
        <v>1</v>
      </c>
      <c r="D29" s="6" t="s">
        <v>36</v>
      </c>
      <c r="E29" s="7">
        <v>290296</v>
      </c>
      <c r="F29" s="8"/>
      <c r="G29" s="8"/>
      <c r="H29" s="8"/>
    </row>
    <row r="30" spans="1:8" x14ac:dyDescent="0.2">
      <c r="A30" s="5">
        <v>25</v>
      </c>
      <c r="B30" s="5">
        <v>13643479</v>
      </c>
      <c r="C30" s="6" t="s">
        <v>5</v>
      </c>
      <c r="D30" s="6" t="s">
        <v>40</v>
      </c>
      <c r="E30" s="7">
        <v>606160</v>
      </c>
      <c r="F30" s="8"/>
      <c r="G30" s="8"/>
      <c r="H30" s="8"/>
    </row>
    <row r="31" spans="1:8" x14ac:dyDescent="0.2">
      <c r="A31" s="5">
        <v>26</v>
      </c>
      <c r="B31" s="5">
        <v>66932581</v>
      </c>
      <c r="C31" s="6" t="s">
        <v>13</v>
      </c>
      <c r="D31" s="6" t="s">
        <v>48</v>
      </c>
      <c r="E31" s="7">
        <v>507131</v>
      </c>
      <c r="F31" s="8"/>
      <c r="G31" s="8"/>
      <c r="H31" s="8"/>
    </row>
    <row r="32" spans="1:8" ht="30" x14ac:dyDescent="0.2">
      <c r="A32" s="5">
        <v>27</v>
      </c>
      <c r="B32" s="5" t="s">
        <v>92</v>
      </c>
      <c r="C32" s="6" t="s">
        <v>17</v>
      </c>
      <c r="D32" s="6" t="s">
        <v>52</v>
      </c>
      <c r="E32" s="7">
        <v>725342</v>
      </c>
      <c r="F32" s="8"/>
      <c r="G32" s="8"/>
      <c r="H32" s="8"/>
    </row>
    <row r="33" spans="1:8" ht="30" x14ac:dyDescent="0.2">
      <c r="A33" s="5">
        <v>28</v>
      </c>
      <c r="B33" s="5" t="s">
        <v>93</v>
      </c>
      <c r="C33" s="6" t="s">
        <v>6</v>
      </c>
      <c r="D33" s="6" t="s">
        <v>41</v>
      </c>
      <c r="E33" s="7">
        <v>219642</v>
      </c>
      <c r="F33" s="8"/>
      <c r="G33" s="8"/>
      <c r="H33" s="8"/>
    </row>
    <row r="34" spans="1:8" ht="30" x14ac:dyDescent="0.2">
      <c r="A34" s="5">
        <v>29</v>
      </c>
      <c r="B34" s="5" t="s">
        <v>94</v>
      </c>
      <c r="C34" s="6" t="s">
        <v>19</v>
      </c>
      <c r="D34" s="6" t="s">
        <v>54</v>
      </c>
      <c r="E34" s="7">
        <v>607038</v>
      </c>
      <c r="F34" s="8"/>
      <c r="G34" s="8"/>
      <c r="H34" s="8"/>
    </row>
    <row r="35" spans="1:8" x14ac:dyDescent="0.2">
      <c r="A35" s="5">
        <v>30</v>
      </c>
      <c r="B35" s="5" t="s">
        <v>95</v>
      </c>
      <c r="C35" s="6" t="s">
        <v>16</v>
      </c>
      <c r="D35" s="6" t="s">
        <v>51</v>
      </c>
      <c r="E35" s="7">
        <v>297400</v>
      </c>
      <c r="F35" s="8"/>
      <c r="G35" s="8"/>
      <c r="H35" s="8"/>
    </row>
    <row r="36" spans="1:8" x14ac:dyDescent="0.2">
      <c r="A36" s="5">
        <v>31</v>
      </c>
      <c r="B36" s="5">
        <v>14616068</v>
      </c>
      <c r="C36" s="6" t="s">
        <v>22</v>
      </c>
      <c r="D36" s="6" t="s">
        <v>57</v>
      </c>
      <c r="E36" s="7">
        <v>136314</v>
      </c>
      <c r="F36" s="8"/>
      <c r="G36" s="8"/>
      <c r="H36" s="8"/>
    </row>
    <row r="37" spans="1:8" ht="30" x14ac:dyDescent="0.2">
      <c r="A37" s="5">
        <v>32</v>
      </c>
      <c r="B37" s="5" t="s">
        <v>96</v>
      </c>
      <c r="C37" s="6" t="s">
        <v>4</v>
      </c>
      <c r="D37" s="6" t="s">
        <v>39</v>
      </c>
      <c r="E37" s="7">
        <v>121812</v>
      </c>
      <c r="F37" s="8"/>
      <c r="G37" s="8"/>
      <c r="H37" s="8"/>
    </row>
    <row r="38" spans="1:8" ht="30" x14ac:dyDescent="0.2">
      <c r="A38" s="5">
        <v>33</v>
      </c>
      <c r="B38" s="5" t="s">
        <v>97</v>
      </c>
      <c r="C38" s="6" t="s">
        <v>9</v>
      </c>
      <c r="D38" s="6" t="s">
        <v>44</v>
      </c>
      <c r="E38" s="7">
        <v>268397</v>
      </c>
      <c r="F38" s="8"/>
      <c r="G38" s="8"/>
      <c r="H38" s="8"/>
    </row>
    <row r="39" spans="1:8" ht="30" x14ac:dyDescent="0.2">
      <c r="A39" s="5">
        <v>34</v>
      </c>
      <c r="B39" s="5" t="s">
        <v>98</v>
      </c>
      <c r="C39" s="6" t="s">
        <v>31</v>
      </c>
      <c r="D39" s="6" t="s">
        <v>67</v>
      </c>
      <c r="E39" s="7">
        <v>101510</v>
      </c>
      <c r="F39" s="8"/>
      <c r="G39" s="8"/>
      <c r="H39" s="8"/>
    </row>
    <row r="40" spans="1:8" ht="30" x14ac:dyDescent="0.2">
      <c r="A40" s="5">
        <v>35</v>
      </c>
      <c r="B40" s="5" t="s">
        <v>99</v>
      </c>
      <c r="C40" s="6" t="s">
        <v>26</v>
      </c>
      <c r="D40" s="6" t="s">
        <v>61</v>
      </c>
      <c r="E40" s="7">
        <v>243624</v>
      </c>
      <c r="F40" s="8"/>
      <c r="G40" s="8"/>
      <c r="H40" s="8"/>
    </row>
    <row r="41" spans="1:8" x14ac:dyDescent="0.2">
      <c r="A41" s="12"/>
      <c r="B41" s="12"/>
      <c r="C41" s="12" t="s">
        <v>102</v>
      </c>
      <c r="D41" s="12"/>
      <c r="E41" s="7">
        <f>SUM(E6:E40)</f>
        <v>11517910</v>
      </c>
      <c r="F41" s="8"/>
      <c r="G41" s="8"/>
      <c r="H41" s="8"/>
    </row>
    <row r="42" spans="1:8" x14ac:dyDescent="0.2">
      <c r="F42" s="8"/>
      <c r="G42" s="8"/>
      <c r="H42" s="8"/>
    </row>
    <row r="43" spans="1:8" x14ac:dyDescent="0.2">
      <c r="F43" s="8"/>
      <c r="G43" s="8"/>
      <c r="H43" s="8"/>
    </row>
    <row r="44" spans="1:8" x14ac:dyDescent="0.2">
      <c r="F44" s="8"/>
      <c r="G44" s="8"/>
      <c r="H44" s="8"/>
    </row>
  </sheetData>
  <customSheetViews>
    <customSheetView guid="{5E0CBE34-248E-498F-A97F-D1F1FEC8429B}" showPageBreaks="1" zeroValues="0" fitToPage="1">
      <selection activeCell="A4" sqref="A1:XFD4"/>
      <pageMargins left="0.39370078740157483" right="0.39370078740157483" top="0.98425196850393704" bottom="0.59055118110236227" header="0" footer="0.19685039370078741"/>
      <printOptions horizontalCentered="1"/>
      <pageSetup paperSize="9" scale="91" fitToHeight="0" orientation="landscape" r:id="rId1"/>
      <headerFooter scaleWithDoc="0">
        <oddHeader>&amp;L&amp;"Tahoma,Tučné"&amp;12Usnesení č. 66/5288 - Příloha č. 1&amp;"Tahoma,Obyčejné"
Počet stran přílohy: 2&amp;R&amp;12Strana &amp;P</oddHeader>
        <firstFooter>&amp;R&amp;"Times New Roman,Kurzíva"&amp;7Zpracovala dne 8. 10. 2014 Mgr. Jitka Halfarová</firstFooter>
      </headerFooter>
    </customSheetView>
    <customSheetView guid="{6C7535D6-C8E0-45AE-A03C-82848EA5036F}" zeroValues="0" fitToPage="1">
      <selection activeCell="A5" sqref="A5"/>
      <pageMargins left="0.19685039370078741" right="0.19685039370078741" top="0.39370078740157483" bottom="0.59055118110236227" header="0" footer="0.19685039370078741"/>
      <printOptions horizontalCentered="1"/>
      <pageSetup paperSize="9" scale="95" fitToHeight="0" orientation="landscape" r:id="rId2"/>
      <headerFooter>
        <oddFooter>&amp;C&amp;10&amp;P</oddFooter>
        <firstFooter>&amp;R&amp;"Times New Roman,Kurzíva"&amp;7Zpracovala dne 8. 10. 2014 Mgr. Jitka Halfarová</firstFooter>
      </headerFooter>
    </customSheetView>
  </customSheetViews>
  <conditionalFormatting sqref="A6:B6 A7:A40">
    <cfRule type="containsText" dxfId="19" priority="31" stopIfTrue="1" operator="containsText" text="Soukr">
      <formula>NOT(ISERROR(SEARCH("Soukr",A6)))</formula>
    </cfRule>
    <cfRule type="containsText" dxfId="18" priority="32" stopIfTrue="1" operator="containsText" text="Obec">
      <formula>NOT(ISERROR(SEARCH("Obec",A6)))</formula>
    </cfRule>
    <cfRule type="containsText" dxfId="17" priority="33" stopIfTrue="1" operator="containsText" text="Tom">
      <formula>NOT(ISERROR(SEARCH("Tom",A6)))</formula>
    </cfRule>
    <cfRule type="containsText" dxfId="16" priority="34" stopIfTrue="1" operator="containsText" text="Vyv">
      <formula>NOT(ISERROR(SEARCH("Vyv",A6)))</formula>
    </cfRule>
    <cfRule type="containsText" dxfId="15" priority="35" stopIfTrue="1" operator="containsText" text="Stu">
      <formula>NOT(ISERROR(SEARCH("Stu",A6)))</formula>
    </cfRule>
    <cfRule type="containsText" dxfId="14" priority="36" stopIfTrue="1" operator="containsText" text="Vol">
      <formula>NOT(ISERROR(SEARCH("Vol",A6)))</formula>
    </cfRule>
    <cfRule type="containsText" dxfId="13" priority="37" stopIfTrue="1" operator="containsText" text="Mar">
      <formula>NOT(ISERROR(SEARCH("Mar",A6)))</formula>
    </cfRule>
    <cfRule type="containsText" dxfId="12" priority="38" stopIfTrue="1" operator="containsText" text="Tat">
      <formula>NOT(ISERROR(SEARCH("Tat",A6)))</formula>
    </cfRule>
    <cfRule type="containsText" dxfId="11" priority="39" stopIfTrue="1" operator="containsText" text="Boz">
      <formula>NOT(ISERROR(SEARCH("Boz",A6)))</formula>
    </cfRule>
    <cfRule type="containsText" dxfId="10" priority="40" stopIfTrue="1" operator="containsText" text="Kau">
      <formula>NOT(ISERROR(SEARCH("Kau",A6)))</formula>
    </cfRule>
  </conditionalFormatting>
  <conditionalFormatting sqref="B7:B40">
    <cfRule type="containsText" dxfId="9" priority="11" stopIfTrue="1" operator="containsText" text="Soukr">
      <formula>NOT(ISERROR(SEARCH("Soukr",B7)))</formula>
    </cfRule>
    <cfRule type="containsText" dxfId="8" priority="12" stopIfTrue="1" operator="containsText" text="Obec">
      <formula>NOT(ISERROR(SEARCH("Obec",B7)))</formula>
    </cfRule>
    <cfRule type="containsText" dxfId="7" priority="13" stopIfTrue="1" operator="containsText" text="Tom">
      <formula>NOT(ISERROR(SEARCH("Tom",B7)))</formula>
    </cfRule>
    <cfRule type="containsText" dxfId="6" priority="14" stopIfTrue="1" operator="containsText" text="Vyv">
      <formula>NOT(ISERROR(SEARCH("Vyv",B7)))</formula>
    </cfRule>
    <cfRule type="containsText" dxfId="5" priority="15" stopIfTrue="1" operator="containsText" text="Stu">
      <formula>NOT(ISERROR(SEARCH("Stu",B7)))</formula>
    </cfRule>
    <cfRule type="containsText" dxfId="4" priority="16" stopIfTrue="1" operator="containsText" text="Vol">
      <formula>NOT(ISERROR(SEARCH("Vol",B7)))</formula>
    </cfRule>
    <cfRule type="containsText" dxfId="3" priority="17" stopIfTrue="1" operator="containsText" text="Mar">
      <formula>NOT(ISERROR(SEARCH("Mar",B7)))</formula>
    </cfRule>
    <cfRule type="containsText" dxfId="2" priority="18" stopIfTrue="1" operator="containsText" text="Tat">
      <formula>NOT(ISERROR(SEARCH("Tat",B7)))</formula>
    </cfRule>
    <cfRule type="containsText" dxfId="1" priority="19" stopIfTrue="1" operator="containsText" text="Boz">
      <formula>NOT(ISERROR(SEARCH("Boz",B7)))</formula>
    </cfRule>
    <cfRule type="containsText" dxfId="0" priority="20" stopIfTrue="1" operator="containsText" text="Kau">
      <formula>NOT(ISERROR(SEARCH("Kau",B7)))</formula>
    </cfRule>
  </conditionalFormatting>
  <printOptions horizontalCentered="1"/>
  <pageMargins left="0.39370078740157483" right="0.39370078740157483" top="0.98425196850393704" bottom="0.59055118110236227" header="0" footer="0.19685039370078741"/>
  <pageSetup paperSize="9" scale="91" fitToHeight="0" orientation="landscape" r:id="rId3"/>
  <headerFooter scaleWithDoc="0">
    <oddHeader>&amp;L&amp;"Tahoma,Tučné"&amp;12Usnesení č. 66/5288 - Příloha č. 1&amp;"Tahoma,Obyčejné"
Počet stran přílohy: 2&amp;R&amp;12Strana &amp;P</oddHeader>
    <firstFooter>&amp;R&amp;"Times New Roman,Kurzíva"&amp;7Zpracovala dne 8. 10. 2014 Mgr. Jitka Halfarová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Halfarová Jitka</dc:creator>
  <cp:lastModifiedBy>Radka Bartmanová</cp:lastModifiedBy>
  <cp:lastPrinted>2015-04-24T07:06:14Z</cp:lastPrinted>
  <dcterms:created xsi:type="dcterms:W3CDTF">2014-10-08T09:07:48Z</dcterms:created>
  <dcterms:modified xsi:type="dcterms:W3CDTF">2015-04-24T07:06:19Z</dcterms:modified>
</cp:coreProperties>
</file>