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<sst xmlns="http://schemas.openxmlformats.org/spreadsheetml/2006/main" count="104" uniqueCount="82">
  <si>
    <t>eviden. číslo</t>
  </si>
  <si>
    <t>IČ</t>
  </si>
  <si>
    <t>žadatel</t>
  </si>
  <si>
    <t>adresa</t>
  </si>
  <si>
    <t>název projektu - účelové určení</t>
  </si>
  <si>
    <t>požadovaná výše dotace</t>
  </si>
  <si>
    <t>maximální podíl dotace na uznatelných nákladech v %</t>
  </si>
  <si>
    <t>Město Šenov</t>
  </si>
  <si>
    <t>V Kč</t>
  </si>
  <si>
    <t>neinvestiční</t>
  </si>
  <si>
    <t>město</t>
  </si>
  <si>
    <t>oblast</t>
  </si>
  <si>
    <t>druh dotace</t>
  </si>
  <si>
    <t>celkové uznatelné náklady</t>
  </si>
  <si>
    <t>právní forma</t>
  </si>
  <si>
    <t>Radniční náměstí 300, 739 34 Šenov</t>
  </si>
  <si>
    <t xml:space="preserve">Celkem </t>
  </si>
  <si>
    <t>zahájení projektu/ časová použitelnost od</t>
  </si>
  <si>
    <t>ukončení projektu/ časová použitelnost do</t>
  </si>
  <si>
    <t>ČSOP SALAMANDR</t>
  </si>
  <si>
    <t>Tvarůžkova 1805, 756 61 Rožnov pod Radhoštěm</t>
  </si>
  <si>
    <t>občanské sdružení</t>
  </si>
  <si>
    <t>62331485</t>
  </si>
  <si>
    <t>Mírová 1434, 735 06 Karviná - Nové Město</t>
  </si>
  <si>
    <t>Přírodu máme jen jednu</t>
  </si>
  <si>
    <t>Moravskoslezská společnost pro ochranu přírody a myslivosti o.p.s.</t>
  </si>
  <si>
    <t>Starobělská 461/103, 700 30 Ostrava-Zábřeh</t>
  </si>
  <si>
    <t>obecně prospěšná společnost</t>
  </si>
  <si>
    <t>Žijeme s přírodou</t>
  </si>
  <si>
    <t>Metody environmentálně zodpovědného zapojování veřejnosti</t>
  </si>
  <si>
    <t>Občanské sdružení Flemmichova vila</t>
  </si>
  <si>
    <t>Hlubčická 20, 794 01 Krnov</t>
  </si>
  <si>
    <t>22735356</t>
  </si>
  <si>
    <t>ZO ČSOP ALCES</t>
  </si>
  <si>
    <t>Čkalovova 10, 708 00 Ostrava-Poruba</t>
  </si>
  <si>
    <t>Letní odborné soustředění mladých biologů a ochránců přírody Moravskoslezského kraje</t>
  </si>
  <si>
    <t>Aktualizace zastavení a údržba naučné stezky Šenov</t>
  </si>
  <si>
    <t>Stop nelegálnímu motokrosu v přírodě</t>
  </si>
  <si>
    <t>00298077</t>
  </si>
  <si>
    <t>Město Kopřivnice</t>
  </si>
  <si>
    <t>Štefánikova 1163/12, 742 21 Kopřivnice</t>
  </si>
  <si>
    <t>Ekologická stopa - nástroj udržitelnosti města Kopřivnice</t>
  </si>
  <si>
    <t>Frýdecká skládka, a.s.</t>
  </si>
  <si>
    <t>Distribuce krátkého filmu: Jak správně nakládat s odpady z domácností od jejich vzniku až po využití či odstranění</t>
  </si>
  <si>
    <t>akciová společnost</t>
  </si>
  <si>
    <t>Panské Nové Dvory 3559, 738 01 Frýdek-Místek</t>
  </si>
  <si>
    <t>00296562</t>
  </si>
  <si>
    <t>Obec Bystřice</t>
  </si>
  <si>
    <t>Bystřice 334, 739 95 Bystřice</t>
  </si>
  <si>
    <t>obec</t>
  </si>
  <si>
    <t>22750797</t>
  </si>
  <si>
    <t>RAPAX</t>
  </si>
  <si>
    <t>Na Bídě 565/8, 460 01 Liberec</t>
  </si>
  <si>
    <t>Beskydy z pohledu dravců a sov</t>
  </si>
  <si>
    <t>ZO ČSOP Sovinecko</t>
  </si>
  <si>
    <t>69594481</t>
  </si>
  <si>
    <t>Stránské 55, 793 51 Stránské</t>
  </si>
  <si>
    <t>Zlatý list</t>
  </si>
  <si>
    <t>Vybudování naučné stezky "Paleontologické nálezy v Bystřici"</t>
  </si>
  <si>
    <t>"Spolek Přátelé Vrbenska"</t>
  </si>
  <si>
    <t>Sadová 436, 793 26 Vrbno pod Pradědem</t>
  </si>
  <si>
    <t>Hledání zlatého pokladu Lapků z Drakova - razítková hra</t>
  </si>
  <si>
    <t>3.</t>
  </si>
  <si>
    <t>5.</t>
  </si>
  <si>
    <t>2.</t>
  </si>
  <si>
    <t>21.</t>
  </si>
  <si>
    <t>19.</t>
  </si>
  <si>
    <t>16.</t>
  </si>
  <si>
    <t>6.</t>
  </si>
  <si>
    <t>8.</t>
  </si>
  <si>
    <t>11.</t>
  </si>
  <si>
    <t>25.</t>
  </si>
  <si>
    <t>22.</t>
  </si>
  <si>
    <t>17.</t>
  </si>
  <si>
    <t>29448433</t>
  </si>
  <si>
    <t>Akademie J. A. Komenského  Karviná,o.s.</t>
  </si>
  <si>
    <t xml:space="preserve"> výše dotace po zaokrouhlení</t>
  </si>
  <si>
    <t>2</t>
  </si>
  <si>
    <t>1</t>
  </si>
  <si>
    <t>1, 2</t>
  </si>
  <si>
    <t xml:space="preserve">Pořadník náhradních žadatelů na poskytnutí dotací v rámci Dotačního programu na podporu vzdělávání v oblasti životního prostředí ŽPZ/01/2013 </t>
  </si>
  <si>
    <t>00297291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</si>
</sst>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8" fillId="0" borderId="0" xfId="17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right"/>
    </xf>
    <xf numFmtId="3" fontId="4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 shrinkToFit="1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0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9"/>
  <sheetViews>
    <sheetView tabSelected="1" workbookViewId="0" topLeftCell="A1">
      <selection activeCell="A4" sqref="A4:N4"/>
    </sheetView>
  </sheetViews>
  <sheetFormatPr defaultColWidth="9.00390625" defaultRowHeight="12.75"/>
  <cols>
    <col min="1" max="1" width="8.00390625" style="3" customWidth="1"/>
    <col min="2" max="2" width="10.25390625" style="5" customWidth="1"/>
    <col min="3" max="3" width="17.25390625" style="3" customWidth="1"/>
    <col min="4" max="4" width="7.375" style="4" customWidth="1"/>
    <col min="5" max="5" width="16.75390625" style="4" customWidth="1"/>
    <col min="6" max="6" width="10.625" style="4" customWidth="1"/>
    <col min="7" max="7" width="22.75390625" style="5" customWidth="1"/>
    <col min="8" max="8" width="10.125" style="5" customWidth="1"/>
    <col min="9" max="9" width="14.00390625" style="6" customWidth="1"/>
    <col min="10" max="10" width="12.75390625" style="5" customWidth="1"/>
    <col min="11" max="11" width="12.375" style="5" customWidth="1"/>
    <col min="12" max="12" width="12.875" style="5" customWidth="1"/>
    <col min="13" max="13" width="12.625" style="5" customWidth="1"/>
    <col min="14" max="14" width="12.875" style="5" customWidth="1"/>
    <col min="15" max="16" width="9.75390625" style="0" customWidth="1"/>
    <col min="17" max="17" width="8.25390625" style="0" customWidth="1"/>
    <col min="18" max="18" width="10.625" style="0" customWidth="1"/>
    <col min="19" max="19" width="10.375" style="0" customWidth="1"/>
    <col min="23" max="23" width="10.125" style="7" customWidth="1"/>
    <col min="26" max="26" width="10.125" style="0" customWidth="1"/>
    <col min="27" max="16384" width="9.125" style="5" customWidth="1"/>
  </cols>
  <sheetData>
    <row r="1" spans="1:2" ht="15.75">
      <c r="A1" s="29"/>
      <c r="B1" s="2"/>
    </row>
    <row r="2" spans="1:2" ht="15.75">
      <c r="A2" s="1"/>
      <c r="B2" s="2"/>
    </row>
    <row r="3" spans="1:14" ht="15.75">
      <c r="A3" s="1"/>
      <c r="B3" s="2"/>
      <c r="N3" s="40" t="s">
        <v>8</v>
      </c>
    </row>
    <row r="4" spans="1:26" ht="15.7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7"/>
      <c r="N4" s="87"/>
      <c r="O4" s="8"/>
      <c r="P4" s="8"/>
      <c r="Q4" s="8"/>
      <c r="R4" s="8"/>
      <c r="S4" s="8"/>
      <c r="T4" s="8"/>
      <c r="U4" s="8"/>
      <c r="V4" s="8"/>
      <c r="W4" s="9"/>
      <c r="X4" s="8"/>
      <c r="Y4" s="8"/>
      <c r="Z4" s="8"/>
    </row>
    <row r="5" spans="1:26" s="10" customFormat="1" ht="44.25" customHeight="1" thickBot="1">
      <c r="A5" s="82" t="s">
        <v>80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  <c r="M5" s="84"/>
      <c r="N5" s="85"/>
      <c r="O5" s="23"/>
      <c r="P5" s="23"/>
      <c r="Q5" s="23"/>
      <c r="R5" s="23"/>
      <c r="S5" s="23"/>
      <c r="T5" s="23"/>
      <c r="U5" s="23"/>
      <c r="V5" s="23"/>
      <c r="W5" s="25"/>
      <c r="X5" s="23"/>
      <c r="Y5" s="23"/>
      <c r="Z5" s="23"/>
    </row>
    <row r="6" spans="1:26" s="39" customFormat="1" ht="89.25" customHeight="1" thickBot="1">
      <c r="A6" s="42" t="s">
        <v>0</v>
      </c>
      <c r="B6" s="43" t="s">
        <v>1</v>
      </c>
      <c r="C6" s="44" t="s">
        <v>2</v>
      </c>
      <c r="D6" s="44" t="s">
        <v>11</v>
      </c>
      <c r="E6" s="44" t="s">
        <v>3</v>
      </c>
      <c r="F6" s="44" t="s">
        <v>14</v>
      </c>
      <c r="G6" s="44" t="s">
        <v>4</v>
      </c>
      <c r="H6" s="45" t="s">
        <v>12</v>
      </c>
      <c r="I6" s="45" t="s">
        <v>13</v>
      </c>
      <c r="J6" s="44" t="s">
        <v>5</v>
      </c>
      <c r="K6" s="44" t="s">
        <v>6</v>
      </c>
      <c r="L6" s="49" t="s">
        <v>76</v>
      </c>
      <c r="M6" s="46" t="s">
        <v>17</v>
      </c>
      <c r="N6" s="47" t="s">
        <v>18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14" s="10" customFormat="1" ht="57.75" customHeight="1">
      <c r="A7" s="77" t="s">
        <v>66</v>
      </c>
      <c r="B7" s="30" t="s">
        <v>74</v>
      </c>
      <c r="C7" s="69" t="s">
        <v>25</v>
      </c>
      <c r="D7" s="70" t="s">
        <v>79</v>
      </c>
      <c r="E7" s="62" t="s">
        <v>26</v>
      </c>
      <c r="F7" s="70" t="s">
        <v>27</v>
      </c>
      <c r="G7" s="71" t="s">
        <v>28</v>
      </c>
      <c r="H7" s="30" t="s">
        <v>9</v>
      </c>
      <c r="I7" s="31">
        <v>140000</v>
      </c>
      <c r="J7" s="54">
        <v>98000</v>
      </c>
      <c r="K7" s="63">
        <f aca="true" t="shared" si="0" ref="K7:K18">IF(I7=0,IF((J7&lt;&gt;0),"Chyba !!!",IF(COUNT(I7:J7)=0,0,0)),IF((I7&lt;J7),"Chyba !!!",J7/I7))</f>
        <v>0.7</v>
      </c>
      <c r="L7" s="54">
        <v>98000</v>
      </c>
      <c r="M7" s="56">
        <v>41334</v>
      </c>
      <c r="N7" s="72">
        <v>41639</v>
      </c>
    </row>
    <row r="8" spans="1:14" s="10" customFormat="1" ht="46.5" customHeight="1">
      <c r="A8" s="48" t="s">
        <v>62</v>
      </c>
      <c r="B8" s="32" t="s">
        <v>81</v>
      </c>
      <c r="C8" s="57" t="s">
        <v>7</v>
      </c>
      <c r="D8" s="32" t="s">
        <v>77</v>
      </c>
      <c r="E8" s="53" t="s">
        <v>15</v>
      </c>
      <c r="F8" s="32" t="s">
        <v>10</v>
      </c>
      <c r="G8" s="53" t="s">
        <v>36</v>
      </c>
      <c r="H8" s="32" t="s">
        <v>9</v>
      </c>
      <c r="I8" s="33">
        <v>119600</v>
      </c>
      <c r="J8" s="58">
        <v>71400</v>
      </c>
      <c r="K8" s="55">
        <f t="shared" si="0"/>
        <v>0.596989966555184</v>
      </c>
      <c r="L8" s="58">
        <v>71400</v>
      </c>
      <c r="M8" s="59">
        <v>41306</v>
      </c>
      <c r="N8" s="73">
        <v>41608</v>
      </c>
    </row>
    <row r="9" spans="1:14" s="10" customFormat="1" ht="42.75" customHeight="1">
      <c r="A9" s="48" t="s">
        <v>63</v>
      </c>
      <c r="B9" s="34">
        <v>70238723</v>
      </c>
      <c r="C9" s="35" t="s">
        <v>19</v>
      </c>
      <c r="D9" s="34">
        <v>2</v>
      </c>
      <c r="E9" s="35" t="s">
        <v>20</v>
      </c>
      <c r="F9" s="34" t="s">
        <v>21</v>
      </c>
      <c r="G9" s="35" t="s">
        <v>37</v>
      </c>
      <c r="H9" s="32" t="s">
        <v>9</v>
      </c>
      <c r="I9" s="33">
        <v>132000</v>
      </c>
      <c r="J9" s="58">
        <v>55000</v>
      </c>
      <c r="K9" s="55">
        <f t="shared" si="0"/>
        <v>0.4166666666666667</v>
      </c>
      <c r="L9" s="58">
        <v>55000</v>
      </c>
      <c r="M9" s="59">
        <v>41275</v>
      </c>
      <c r="N9" s="73">
        <v>41578</v>
      </c>
    </row>
    <row r="10" spans="1:14" s="10" customFormat="1" ht="66" customHeight="1">
      <c r="A10" s="48" t="s">
        <v>70</v>
      </c>
      <c r="B10" s="76" t="s">
        <v>46</v>
      </c>
      <c r="C10" s="36" t="s">
        <v>47</v>
      </c>
      <c r="D10" s="34">
        <v>2</v>
      </c>
      <c r="E10" s="36" t="s">
        <v>48</v>
      </c>
      <c r="F10" s="34" t="s">
        <v>49</v>
      </c>
      <c r="G10" s="36" t="s">
        <v>58</v>
      </c>
      <c r="H10" s="34" t="s">
        <v>9</v>
      </c>
      <c r="I10" s="33">
        <v>210000</v>
      </c>
      <c r="J10" s="58">
        <v>147000</v>
      </c>
      <c r="K10" s="55">
        <f t="shared" si="0"/>
        <v>0.7</v>
      </c>
      <c r="L10" s="58">
        <v>147000</v>
      </c>
      <c r="M10" s="59">
        <v>41365</v>
      </c>
      <c r="N10" s="73">
        <v>41577</v>
      </c>
    </row>
    <row r="11" spans="1:14" s="10" customFormat="1" ht="42.75" customHeight="1">
      <c r="A11" s="48" t="s">
        <v>68</v>
      </c>
      <c r="B11" s="32" t="s">
        <v>38</v>
      </c>
      <c r="C11" s="53" t="s">
        <v>39</v>
      </c>
      <c r="D11" s="32" t="s">
        <v>78</v>
      </c>
      <c r="E11" s="53" t="s">
        <v>40</v>
      </c>
      <c r="F11" s="32" t="s">
        <v>10</v>
      </c>
      <c r="G11" s="53" t="s">
        <v>41</v>
      </c>
      <c r="H11" s="32" t="s">
        <v>9</v>
      </c>
      <c r="I11" s="33">
        <v>119000</v>
      </c>
      <c r="J11" s="58">
        <v>83300</v>
      </c>
      <c r="K11" s="55">
        <f t="shared" si="0"/>
        <v>0.7</v>
      </c>
      <c r="L11" s="58">
        <v>83300</v>
      </c>
      <c r="M11" s="59">
        <v>41334</v>
      </c>
      <c r="N11" s="73">
        <v>41624</v>
      </c>
    </row>
    <row r="12" spans="1:14" s="10" customFormat="1" ht="55.5" customHeight="1">
      <c r="A12" s="48" t="s">
        <v>64</v>
      </c>
      <c r="B12" s="34">
        <v>75093081</v>
      </c>
      <c r="C12" s="35" t="s">
        <v>33</v>
      </c>
      <c r="D12" s="34">
        <v>1</v>
      </c>
      <c r="E12" s="35" t="s">
        <v>34</v>
      </c>
      <c r="F12" s="34" t="s">
        <v>21</v>
      </c>
      <c r="G12" s="53" t="s">
        <v>35</v>
      </c>
      <c r="H12" s="34" t="s">
        <v>9</v>
      </c>
      <c r="I12" s="33">
        <v>46500</v>
      </c>
      <c r="J12" s="58">
        <v>32500</v>
      </c>
      <c r="K12" s="55">
        <f t="shared" si="0"/>
        <v>0.6989247311827957</v>
      </c>
      <c r="L12" s="58">
        <v>32500</v>
      </c>
      <c r="M12" s="59">
        <v>41334</v>
      </c>
      <c r="N12" s="73">
        <v>41548</v>
      </c>
    </row>
    <row r="13" spans="1:14" s="10" customFormat="1" ht="71.25" customHeight="1">
      <c r="A13" s="48" t="s">
        <v>69</v>
      </c>
      <c r="B13" s="34">
        <v>47151552</v>
      </c>
      <c r="C13" s="35" t="s">
        <v>42</v>
      </c>
      <c r="D13" s="34">
        <v>2</v>
      </c>
      <c r="E13" s="35" t="s">
        <v>45</v>
      </c>
      <c r="F13" s="32" t="s">
        <v>44</v>
      </c>
      <c r="G13" s="35" t="s">
        <v>43</v>
      </c>
      <c r="H13" s="32" t="s">
        <v>9</v>
      </c>
      <c r="I13" s="33">
        <v>215540</v>
      </c>
      <c r="J13" s="58">
        <v>150000</v>
      </c>
      <c r="K13" s="55">
        <f t="shared" si="0"/>
        <v>0.6959265101605271</v>
      </c>
      <c r="L13" s="58">
        <v>150000</v>
      </c>
      <c r="M13" s="59">
        <v>41306</v>
      </c>
      <c r="N13" s="73">
        <v>41639</v>
      </c>
    </row>
    <row r="14" spans="1:14" s="10" customFormat="1" ht="54.75" customHeight="1">
      <c r="A14" s="48" t="s">
        <v>65</v>
      </c>
      <c r="B14" s="32" t="s">
        <v>22</v>
      </c>
      <c r="C14" s="57" t="s">
        <v>75</v>
      </c>
      <c r="D14" s="32" t="s">
        <v>79</v>
      </c>
      <c r="E14" s="53" t="s">
        <v>23</v>
      </c>
      <c r="F14" s="32" t="s">
        <v>21</v>
      </c>
      <c r="G14" s="35" t="s">
        <v>24</v>
      </c>
      <c r="H14" s="32" t="s">
        <v>9</v>
      </c>
      <c r="I14" s="33">
        <v>79400</v>
      </c>
      <c r="J14" s="58">
        <v>37700</v>
      </c>
      <c r="K14" s="55">
        <f t="shared" si="0"/>
        <v>0.4748110831234257</v>
      </c>
      <c r="L14" s="58">
        <v>37700</v>
      </c>
      <c r="M14" s="59">
        <v>41365</v>
      </c>
      <c r="N14" s="73">
        <v>41639</v>
      </c>
    </row>
    <row r="15" spans="1:237" s="24" customFormat="1" ht="69.75" customHeight="1">
      <c r="A15" s="48" t="s">
        <v>67</v>
      </c>
      <c r="B15" s="32" t="s">
        <v>32</v>
      </c>
      <c r="C15" s="53" t="s">
        <v>30</v>
      </c>
      <c r="D15" s="32" t="s">
        <v>79</v>
      </c>
      <c r="E15" s="53" t="s">
        <v>31</v>
      </c>
      <c r="F15" s="32" t="s">
        <v>21</v>
      </c>
      <c r="G15" s="35" t="s">
        <v>29</v>
      </c>
      <c r="H15" s="32" t="s">
        <v>9</v>
      </c>
      <c r="I15" s="33">
        <v>168700</v>
      </c>
      <c r="J15" s="58">
        <v>116600</v>
      </c>
      <c r="K15" s="55">
        <f t="shared" si="0"/>
        <v>0.6911677534084173</v>
      </c>
      <c r="L15" s="58">
        <v>116600</v>
      </c>
      <c r="M15" s="59">
        <v>41365</v>
      </c>
      <c r="N15" s="73">
        <v>41628</v>
      </c>
      <c r="O15" s="12"/>
      <c r="P15" s="13"/>
      <c r="Q15" s="14"/>
      <c r="R15" s="13"/>
      <c r="S15" s="15"/>
      <c r="T15" s="15"/>
      <c r="U15" s="16"/>
      <c r="V15" s="15"/>
      <c r="W15" s="17"/>
      <c r="X15" s="18"/>
      <c r="Y15" s="19"/>
      <c r="Z15" s="20"/>
      <c r="AA15" s="17"/>
      <c r="AB15" s="17"/>
      <c r="AC15" s="21"/>
      <c r="AD15" s="22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11"/>
      <c r="AU15" s="12"/>
      <c r="AV15" s="13"/>
      <c r="AW15" s="14"/>
      <c r="AX15" s="13"/>
      <c r="AY15" s="15"/>
      <c r="AZ15" s="15"/>
      <c r="BA15" s="16"/>
      <c r="BB15" s="15"/>
      <c r="BC15" s="17"/>
      <c r="BD15" s="18"/>
      <c r="BE15" s="19"/>
      <c r="BF15" s="20"/>
      <c r="BG15" s="17"/>
      <c r="BH15" s="17"/>
      <c r="BI15" s="21"/>
      <c r="BJ15" s="22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11"/>
      <c r="CA15" s="12"/>
      <c r="CB15" s="13"/>
      <c r="CC15" s="14"/>
      <c r="CD15" s="13"/>
      <c r="CE15" s="15"/>
      <c r="CF15" s="15"/>
      <c r="CG15" s="16"/>
      <c r="CH15" s="15"/>
      <c r="CI15" s="17"/>
      <c r="CJ15" s="18"/>
      <c r="CK15" s="19"/>
      <c r="CL15" s="20"/>
      <c r="CM15" s="17"/>
      <c r="CN15" s="17"/>
      <c r="CO15" s="21"/>
      <c r="CP15" s="22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11"/>
      <c r="DG15" s="12"/>
      <c r="DH15" s="13"/>
      <c r="DI15" s="14"/>
      <c r="DJ15" s="13"/>
      <c r="DK15" s="15"/>
      <c r="DL15" s="15"/>
      <c r="DM15" s="16"/>
      <c r="DN15" s="15"/>
      <c r="DO15" s="17"/>
      <c r="DP15" s="18"/>
      <c r="DQ15" s="19"/>
      <c r="DR15" s="20"/>
      <c r="DS15" s="17"/>
      <c r="DT15" s="17"/>
      <c r="DU15" s="21"/>
      <c r="DV15" s="22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11"/>
      <c r="EM15" s="12"/>
      <c r="EN15" s="13"/>
      <c r="EO15" s="14"/>
      <c r="EP15" s="13"/>
      <c r="EQ15" s="15"/>
      <c r="ER15" s="15"/>
      <c r="ES15" s="16"/>
      <c r="ET15" s="15"/>
      <c r="EU15" s="17"/>
      <c r="EV15" s="18"/>
      <c r="EW15" s="19"/>
      <c r="EX15" s="20"/>
      <c r="EY15" s="17"/>
      <c r="EZ15" s="17"/>
      <c r="FA15" s="21"/>
      <c r="FB15" s="22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11"/>
      <c r="FS15" s="12"/>
      <c r="FT15" s="13"/>
      <c r="FU15" s="14"/>
      <c r="FV15" s="13"/>
      <c r="FW15" s="15"/>
      <c r="FX15" s="15"/>
      <c r="FY15" s="16"/>
      <c r="FZ15" s="15"/>
      <c r="GA15" s="17"/>
      <c r="GB15" s="18"/>
      <c r="GC15" s="19"/>
      <c r="GD15" s="20"/>
      <c r="GE15" s="17"/>
      <c r="GF15" s="17"/>
      <c r="GG15" s="21"/>
      <c r="GH15" s="22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11"/>
      <c r="GY15" s="12"/>
      <c r="GZ15" s="13"/>
      <c r="HA15" s="14"/>
      <c r="HB15" s="13"/>
      <c r="HC15" s="15"/>
      <c r="HD15" s="15"/>
      <c r="HE15" s="16"/>
      <c r="HF15" s="15"/>
      <c r="HG15" s="17"/>
      <c r="HH15" s="18"/>
      <c r="HI15" s="19"/>
      <c r="HJ15" s="20"/>
      <c r="HK15" s="17"/>
      <c r="HL15" s="17"/>
      <c r="HM15" s="21"/>
      <c r="HN15" s="22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</row>
    <row r="16" spans="1:237" s="24" customFormat="1" ht="48" customHeight="1">
      <c r="A16" s="68" t="s">
        <v>71</v>
      </c>
      <c r="B16" s="75">
        <v>26612186</v>
      </c>
      <c r="C16" s="35" t="s">
        <v>59</v>
      </c>
      <c r="D16" s="75">
        <v>1</v>
      </c>
      <c r="E16" s="61" t="s">
        <v>60</v>
      </c>
      <c r="F16" s="34" t="s">
        <v>21</v>
      </c>
      <c r="G16" s="61" t="s">
        <v>61</v>
      </c>
      <c r="H16" s="67" t="s">
        <v>9</v>
      </c>
      <c r="I16" s="33">
        <v>203100</v>
      </c>
      <c r="J16" s="58">
        <v>140000</v>
      </c>
      <c r="K16" s="55">
        <f t="shared" si="0"/>
        <v>0.6893156080748399</v>
      </c>
      <c r="L16" s="58">
        <v>140000</v>
      </c>
      <c r="M16" s="59">
        <v>41395</v>
      </c>
      <c r="N16" s="73">
        <v>41517</v>
      </c>
      <c r="O16" s="12"/>
      <c r="P16" s="13"/>
      <c r="Q16" s="14"/>
      <c r="R16" s="13"/>
      <c r="S16" s="15"/>
      <c r="T16" s="15"/>
      <c r="U16" s="16"/>
      <c r="V16" s="15"/>
      <c r="W16" s="17"/>
      <c r="X16" s="18"/>
      <c r="Y16" s="19"/>
      <c r="Z16" s="20"/>
      <c r="AA16" s="17"/>
      <c r="AB16" s="17"/>
      <c r="AC16" s="21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11"/>
      <c r="AU16" s="12"/>
      <c r="AV16" s="13"/>
      <c r="AW16" s="14"/>
      <c r="AX16" s="13"/>
      <c r="AY16" s="15"/>
      <c r="AZ16" s="15"/>
      <c r="BA16" s="16"/>
      <c r="BB16" s="15"/>
      <c r="BC16" s="17"/>
      <c r="BD16" s="18"/>
      <c r="BE16" s="19"/>
      <c r="BF16" s="20"/>
      <c r="BG16" s="17"/>
      <c r="BH16" s="17"/>
      <c r="BI16" s="21"/>
      <c r="BJ16" s="22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11"/>
      <c r="CA16" s="12"/>
      <c r="CB16" s="13"/>
      <c r="CC16" s="14"/>
      <c r="CD16" s="13"/>
      <c r="CE16" s="15"/>
      <c r="CF16" s="15"/>
      <c r="CG16" s="16"/>
      <c r="CH16" s="15"/>
      <c r="CI16" s="17"/>
      <c r="CJ16" s="18"/>
      <c r="CK16" s="19"/>
      <c r="CL16" s="20"/>
      <c r="CM16" s="17"/>
      <c r="CN16" s="17"/>
      <c r="CO16" s="21"/>
      <c r="CP16" s="22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11"/>
      <c r="DG16" s="12"/>
      <c r="DH16" s="13"/>
      <c r="DI16" s="14"/>
      <c r="DJ16" s="13"/>
      <c r="DK16" s="15"/>
      <c r="DL16" s="15"/>
      <c r="DM16" s="16"/>
      <c r="DN16" s="15"/>
      <c r="DO16" s="17"/>
      <c r="DP16" s="18"/>
      <c r="DQ16" s="19"/>
      <c r="DR16" s="20"/>
      <c r="DS16" s="17"/>
      <c r="DT16" s="17"/>
      <c r="DU16" s="21"/>
      <c r="DV16" s="22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11"/>
      <c r="EM16" s="12"/>
      <c r="EN16" s="13"/>
      <c r="EO16" s="14"/>
      <c r="EP16" s="13"/>
      <c r="EQ16" s="15"/>
      <c r="ER16" s="15"/>
      <c r="ES16" s="16"/>
      <c r="ET16" s="15"/>
      <c r="EU16" s="17"/>
      <c r="EV16" s="18"/>
      <c r="EW16" s="19"/>
      <c r="EX16" s="20"/>
      <c r="EY16" s="17"/>
      <c r="EZ16" s="17"/>
      <c r="FA16" s="21"/>
      <c r="FB16" s="22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11"/>
      <c r="FS16" s="12"/>
      <c r="FT16" s="13"/>
      <c r="FU16" s="14"/>
      <c r="FV16" s="13"/>
      <c r="FW16" s="15"/>
      <c r="FX16" s="15"/>
      <c r="FY16" s="16"/>
      <c r="FZ16" s="15"/>
      <c r="GA16" s="17"/>
      <c r="GB16" s="18"/>
      <c r="GC16" s="19"/>
      <c r="GD16" s="20"/>
      <c r="GE16" s="17"/>
      <c r="GF16" s="17"/>
      <c r="GG16" s="21"/>
      <c r="GH16" s="22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11"/>
      <c r="GY16" s="12"/>
      <c r="GZ16" s="13"/>
      <c r="HA16" s="14"/>
      <c r="HB16" s="13"/>
      <c r="HC16" s="15"/>
      <c r="HD16" s="15"/>
      <c r="HE16" s="16"/>
      <c r="HF16" s="15"/>
      <c r="HG16" s="17"/>
      <c r="HH16" s="18"/>
      <c r="HI16" s="19"/>
      <c r="HJ16" s="20"/>
      <c r="HK16" s="17"/>
      <c r="HL16" s="17"/>
      <c r="HM16" s="21"/>
      <c r="HN16" s="22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</row>
    <row r="17" spans="1:14" s="10" customFormat="1" ht="42" customHeight="1">
      <c r="A17" s="48" t="s">
        <v>72</v>
      </c>
      <c r="B17" s="32" t="s">
        <v>50</v>
      </c>
      <c r="C17" s="53" t="s">
        <v>51</v>
      </c>
      <c r="D17" s="32" t="s">
        <v>78</v>
      </c>
      <c r="E17" s="53" t="s">
        <v>52</v>
      </c>
      <c r="F17" s="32" t="s">
        <v>21</v>
      </c>
      <c r="G17" s="35" t="s">
        <v>53</v>
      </c>
      <c r="H17" s="34" t="s">
        <v>9</v>
      </c>
      <c r="I17" s="33">
        <v>80500</v>
      </c>
      <c r="J17" s="58">
        <v>54000</v>
      </c>
      <c r="K17" s="55">
        <f t="shared" si="0"/>
        <v>0.6708074534161491</v>
      </c>
      <c r="L17" s="58">
        <v>54000</v>
      </c>
      <c r="M17" s="59">
        <v>41275</v>
      </c>
      <c r="N17" s="73">
        <v>41639</v>
      </c>
    </row>
    <row r="18" spans="1:14" s="10" customFormat="1" ht="44.25" customHeight="1" thickBot="1">
      <c r="A18" s="78" t="s">
        <v>73</v>
      </c>
      <c r="B18" s="64" t="s">
        <v>55</v>
      </c>
      <c r="C18" s="52" t="s">
        <v>54</v>
      </c>
      <c r="D18" s="64" t="s">
        <v>78</v>
      </c>
      <c r="E18" s="52" t="s">
        <v>56</v>
      </c>
      <c r="F18" s="64" t="s">
        <v>21</v>
      </c>
      <c r="G18" s="52" t="s">
        <v>57</v>
      </c>
      <c r="H18" s="64" t="s">
        <v>9</v>
      </c>
      <c r="I18" s="37">
        <v>50150</v>
      </c>
      <c r="J18" s="65">
        <v>35000</v>
      </c>
      <c r="K18" s="66">
        <f t="shared" si="0"/>
        <v>0.6979062811565304</v>
      </c>
      <c r="L18" s="65">
        <v>35000</v>
      </c>
      <c r="M18" s="60">
        <v>41294</v>
      </c>
      <c r="N18" s="74">
        <v>41435</v>
      </c>
    </row>
    <row r="19" spans="1:36" s="10" customFormat="1" ht="50.25" customHeight="1" thickBot="1">
      <c r="A19" s="41"/>
      <c r="B19" s="41"/>
      <c r="C19" s="41"/>
      <c r="D19" s="41"/>
      <c r="E19" s="41"/>
      <c r="F19" s="41"/>
      <c r="G19" s="79"/>
      <c r="H19" s="81" t="s">
        <v>16</v>
      </c>
      <c r="I19" s="80">
        <f>SUM(I7:I18)</f>
        <v>1564490</v>
      </c>
      <c r="J19" s="50">
        <f>SUM(J7:J18)</f>
        <v>1020500</v>
      </c>
      <c r="K19" s="50"/>
      <c r="L19" s="51">
        <f>SUM(L7:L18)</f>
        <v>1020500</v>
      </c>
      <c r="M19" s="41"/>
      <c r="N19" s="41"/>
      <c r="AE19" s="24"/>
      <c r="AF19" s="24"/>
      <c r="AG19" s="24"/>
      <c r="AH19" s="24"/>
      <c r="AI19" s="24"/>
      <c r="AJ19" s="24"/>
    </row>
    <row r="20" spans="1:14" s="10" customFormat="1" ht="45.75" customHeight="1">
      <c r="A20" s="3"/>
      <c r="B20" s="5"/>
      <c r="C20" s="3"/>
      <c r="D20" s="4"/>
      <c r="E20" s="4"/>
      <c r="F20" s="4"/>
      <c r="G20" s="5"/>
      <c r="H20" s="5"/>
      <c r="I20" s="6"/>
      <c r="J20" s="5"/>
      <c r="K20" s="5"/>
      <c r="L20" s="5"/>
      <c r="M20" s="5"/>
      <c r="N20" s="5"/>
    </row>
    <row r="21" spans="1:14" s="10" customFormat="1" ht="50.25" customHeight="1">
      <c r="A21" s="3"/>
      <c r="B21" s="5"/>
      <c r="C21" s="3"/>
      <c r="D21" s="4"/>
      <c r="E21" s="4"/>
      <c r="F21" s="4"/>
      <c r="G21" s="5"/>
      <c r="H21" s="5"/>
      <c r="I21" s="6"/>
      <c r="J21" s="5"/>
      <c r="K21" s="5"/>
      <c r="L21" s="5"/>
      <c r="M21" s="5"/>
      <c r="N21" s="5"/>
    </row>
    <row r="22" spans="1:17" s="10" customFormat="1" ht="50.25" customHeight="1">
      <c r="A22" s="3"/>
      <c r="B22" s="5"/>
      <c r="C22" s="3"/>
      <c r="D22" s="4"/>
      <c r="E22" s="4"/>
      <c r="F22" s="4"/>
      <c r="G22" s="5"/>
      <c r="H22" s="5"/>
      <c r="I22" s="6"/>
      <c r="J22" s="5"/>
      <c r="K22" s="5"/>
      <c r="L22" s="5"/>
      <c r="M22" s="5"/>
      <c r="N22" s="5"/>
      <c r="O22" s="23"/>
      <c r="P22" s="23"/>
      <c r="Q22" s="23"/>
    </row>
    <row r="23" spans="1:17" s="10" customFormat="1" ht="68.25" customHeight="1">
      <c r="A23" s="3"/>
      <c r="B23" s="5"/>
      <c r="C23" s="3"/>
      <c r="D23" s="4"/>
      <c r="E23" s="4"/>
      <c r="F23" s="4"/>
      <c r="G23" s="5"/>
      <c r="H23" s="5"/>
      <c r="I23" s="6"/>
      <c r="J23" s="5"/>
      <c r="K23" s="5"/>
      <c r="L23" s="5"/>
      <c r="M23" s="5"/>
      <c r="N23" s="5"/>
      <c r="O23" s="23"/>
      <c r="P23" s="23"/>
      <c r="Q23" s="23"/>
    </row>
    <row r="24" spans="1:14" s="10" customFormat="1" ht="68.25" customHeight="1">
      <c r="A24" s="3"/>
      <c r="B24" s="5"/>
      <c r="C24" s="3"/>
      <c r="D24" s="4"/>
      <c r="E24" s="4"/>
      <c r="F24" s="4"/>
      <c r="G24" s="5"/>
      <c r="H24" s="5"/>
      <c r="I24" s="6"/>
      <c r="J24" s="5"/>
      <c r="K24" s="5"/>
      <c r="L24" s="5"/>
      <c r="M24" s="5"/>
      <c r="N24" s="5"/>
    </row>
    <row r="25" spans="1:30" s="10" customFormat="1" ht="50.25" customHeight="1">
      <c r="A25" s="3"/>
      <c r="B25" s="5"/>
      <c r="C25" s="3"/>
      <c r="D25" s="4"/>
      <c r="E25" s="4"/>
      <c r="F25" s="4"/>
      <c r="G25" s="5"/>
      <c r="H25" s="5"/>
      <c r="I25" s="6"/>
      <c r="J25" s="5"/>
      <c r="K25" s="5"/>
      <c r="L25" s="5"/>
      <c r="M25" s="5"/>
      <c r="N25" s="5"/>
      <c r="O25" s="12"/>
      <c r="P25" s="13"/>
      <c r="Q25" s="14"/>
      <c r="R25" s="13"/>
      <c r="S25" s="15"/>
      <c r="T25" s="15"/>
      <c r="U25" s="16"/>
      <c r="V25" s="15"/>
      <c r="W25" s="17"/>
      <c r="X25" s="18"/>
      <c r="Y25" s="19"/>
      <c r="Z25" s="20"/>
      <c r="AA25" s="17"/>
      <c r="AB25" s="17"/>
      <c r="AC25" s="21"/>
      <c r="AD25" s="22"/>
    </row>
    <row r="26" spans="1:237" s="24" customFormat="1" ht="51" customHeight="1">
      <c r="A26" s="3"/>
      <c r="B26" s="5"/>
      <c r="C26" s="3"/>
      <c r="D26" s="4"/>
      <c r="E26" s="4"/>
      <c r="F26" s="4"/>
      <c r="G26" s="5"/>
      <c r="H26" s="5"/>
      <c r="I26" s="6"/>
      <c r="J26" s="5"/>
      <c r="K26" s="5"/>
      <c r="L26" s="5"/>
      <c r="M26" s="5"/>
      <c r="N26" s="5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11"/>
      <c r="AU26" s="12"/>
      <c r="AV26" s="13"/>
      <c r="AW26" s="14"/>
      <c r="AX26" s="13"/>
      <c r="AY26" s="15"/>
      <c r="AZ26" s="15"/>
      <c r="BA26" s="16"/>
      <c r="BB26" s="15"/>
      <c r="BC26" s="17"/>
      <c r="BD26" s="18"/>
      <c r="BE26" s="19"/>
      <c r="BF26" s="20"/>
      <c r="BG26" s="17"/>
      <c r="BH26" s="17"/>
      <c r="BI26" s="21"/>
      <c r="BJ26" s="22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11"/>
      <c r="CA26" s="12"/>
      <c r="CB26" s="13"/>
      <c r="CC26" s="14"/>
      <c r="CD26" s="13"/>
      <c r="CE26" s="15"/>
      <c r="CF26" s="15"/>
      <c r="CG26" s="16"/>
      <c r="CH26" s="15"/>
      <c r="CI26" s="17"/>
      <c r="CJ26" s="18"/>
      <c r="CK26" s="19"/>
      <c r="CL26" s="20"/>
      <c r="CM26" s="17"/>
      <c r="CN26" s="17"/>
      <c r="CO26" s="21"/>
      <c r="CP26" s="22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11"/>
      <c r="DG26" s="12"/>
      <c r="DH26" s="13"/>
      <c r="DI26" s="14"/>
      <c r="DJ26" s="13"/>
      <c r="DK26" s="15"/>
      <c r="DL26" s="15"/>
      <c r="DM26" s="16"/>
      <c r="DN26" s="15"/>
      <c r="DO26" s="17"/>
      <c r="DP26" s="18"/>
      <c r="DQ26" s="19"/>
      <c r="DR26" s="20"/>
      <c r="DS26" s="17"/>
      <c r="DT26" s="17"/>
      <c r="DU26" s="21"/>
      <c r="DV26" s="22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11"/>
      <c r="EM26" s="12"/>
      <c r="EN26" s="13"/>
      <c r="EO26" s="14"/>
      <c r="EP26" s="13"/>
      <c r="EQ26" s="15"/>
      <c r="ER26" s="15"/>
      <c r="ES26" s="16"/>
      <c r="ET26" s="15"/>
      <c r="EU26" s="17"/>
      <c r="EV26" s="18"/>
      <c r="EW26" s="19"/>
      <c r="EX26" s="20"/>
      <c r="EY26" s="17"/>
      <c r="EZ26" s="17"/>
      <c r="FA26" s="21"/>
      <c r="FB26" s="22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11"/>
      <c r="FS26" s="12"/>
      <c r="FT26" s="13"/>
      <c r="FU26" s="14"/>
      <c r="FV26" s="13"/>
      <c r="FW26" s="15"/>
      <c r="FX26" s="15"/>
      <c r="FY26" s="16"/>
      <c r="FZ26" s="15"/>
      <c r="GA26" s="17"/>
      <c r="GB26" s="18"/>
      <c r="GC26" s="19"/>
      <c r="GD26" s="20"/>
      <c r="GE26" s="17"/>
      <c r="GF26" s="17"/>
      <c r="GG26" s="21"/>
      <c r="GH26" s="22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11"/>
      <c r="GY26" s="12"/>
      <c r="GZ26" s="13"/>
      <c r="HA26" s="14"/>
      <c r="HB26" s="13"/>
      <c r="HC26" s="15"/>
      <c r="HD26" s="15"/>
      <c r="HE26" s="16"/>
      <c r="HF26" s="15"/>
      <c r="HG26" s="17"/>
      <c r="HH26" s="18"/>
      <c r="HI26" s="19"/>
      <c r="HJ26" s="20"/>
      <c r="HK26" s="17"/>
      <c r="HL26" s="17"/>
      <c r="HM26" s="21"/>
      <c r="HN26" s="22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</row>
    <row r="27" spans="1:14" s="10" customFormat="1" ht="39" customHeight="1">
      <c r="A27" s="3"/>
      <c r="B27" s="5"/>
      <c r="C27" s="3"/>
      <c r="D27" s="4"/>
      <c r="E27" s="4"/>
      <c r="F27" s="4"/>
      <c r="G27" s="5"/>
      <c r="H27" s="5"/>
      <c r="I27" s="6"/>
      <c r="J27" s="5"/>
      <c r="K27" s="5"/>
      <c r="L27" s="5"/>
      <c r="M27" s="5"/>
      <c r="N27" s="5"/>
    </row>
    <row r="28" spans="1:18" s="10" customFormat="1" ht="39.75" customHeight="1">
      <c r="A28" s="3"/>
      <c r="B28" s="5"/>
      <c r="C28" s="3"/>
      <c r="D28" s="4"/>
      <c r="E28" s="4"/>
      <c r="F28" s="4"/>
      <c r="G28" s="5"/>
      <c r="H28" s="5"/>
      <c r="I28" s="6"/>
      <c r="J28" s="5"/>
      <c r="K28" s="5"/>
      <c r="L28" s="5"/>
      <c r="M28" s="5"/>
      <c r="N28" s="5"/>
      <c r="O28" s="26"/>
      <c r="P28" s="26"/>
      <c r="Q28" s="26"/>
      <c r="R28" s="26"/>
    </row>
    <row r="29" spans="1:30" s="10" customFormat="1" ht="50.25" customHeight="1">
      <c r="A29" s="3"/>
      <c r="B29" s="5"/>
      <c r="C29" s="3"/>
      <c r="D29" s="4"/>
      <c r="E29" s="4"/>
      <c r="F29" s="4"/>
      <c r="G29" s="5"/>
      <c r="H29" s="5"/>
      <c r="I29" s="6"/>
      <c r="J29" s="5"/>
      <c r="K29" s="5"/>
      <c r="L29" s="5"/>
      <c r="M29" s="5"/>
      <c r="N29" s="5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26" customFormat="1" ht="52.5" customHeight="1">
      <c r="A30" s="3"/>
      <c r="B30" s="5"/>
      <c r="C30" s="3"/>
      <c r="D30" s="4"/>
      <c r="E30" s="4"/>
      <c r="F30" s="4"/>
      <c r="G30" s="5"/>
      <c r="H30" s="5"/>
      <c r="I30" s="6"/>
      <c r="J30" s="5"/>
      <c r="K30" s="5"/>
      <c r="L30" s="5"/>
      <c r="M30" s="5"/>
      <c r="N30" s="5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s="10" customFormat="1" ht="50.25" customHeight="1">
      <c r="A31" s="3"/>
      <c r="B31" s="5"/>
      <c r="C31" s="3"/>
      <c r="D31" s="4"/>
      <c r="E31" s="4"/>
      <c r="F31" s="4"/>
      <c r="G31" s="5"/>
      <c r="H31" s="5"/>
      <c r="I31" s="6"/>
      <c r="J31" s="5"/>
      <c r="K31" s="5"/>
      <c r="L31" s="5"/>
      <c r="M31" s="5"/>
      <c r="N31" s="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43" s="26" customFormat="1" ht="44.25" customHeight="1">
      <c r="A32" s="3"/>
      <c r="B32" s="5"/>
      <c r="C32" s="3"/>
      <c r="D32" s="4"/>
      <c r="E32" s="4"/>
      <c r="F32" s="4"/>
      <c r="G32" s="5"/>
      <c r="H32" s="5"/>
      <c r="I32" s="6"/>
      <c r="J32" s="5"/>
      <c r="K32" s="5"/>
      <c r="L32" s="5"/>
      <c r="M32" s="5"/>
      <c r="N32" s="5"/>
      <c r="O32"/>
      <c r="P32"/>
      <c r="Q32"/>
      <c r="R32"/>
      <c r="S32"/>
      <c r="T32"/>
      <c r="U32"/>
      <c r="V32"/>
      <c r="W32" s="7"/>
      <c r="X32"/>
      <c r="Y32"/>
      <c r="Z32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26" s="10" customFormat="1" ht="50.25" customHeight="1">
      <c r="A33" s="3"/>
      <c r="B33" s="5"/>
      <c r="C33" s="3"/>
      <c r="D33" s="4"/>
      <c r="E33" s="4"/>
      <c r="F33" s="4"/>
      <c r="G33" s="5"/>
      <c r="H33" s="5"/>
      <c r="I33" s="6"/>
      <c r="J33" s="5"/>
      <c r="K33" s="5"/>
      <c r="L33" s="5"/>
      <c r="M33" s="5"/>
      <c r="N33" s="5"/>
      <c r="O33"/>
      <c r="P33"/>
      <c r="Q33"/>
      <c r="R33"/>
      <c r="S33"/>
      <c r="T33"/>
      <c r="U33"/>
      <c r="V33"/>
      <c r="W33" s="7"/>
      <c r="X33"/>
      <c r="Y33"/>
      <c r="Z33"/>
    </row>
    <row r="34" spans="1:26" s="10" customFormat="1" ht="50.25" customHeight="1">
      <c r="A34" s="3"/>
      <c r="B34" s="5"/>
      <c r="C34" s="3"/>
      <c r="D34" s="4"/>
      <c r="E34" s="4"/>
      <c r="F34" s="4"/>
      <c r="G34" s="5"/>
      <c r="H34" s="5"/>
      <c r="I34" s="6"/>
      <c r="J34" s="5"/>
      <c r="K34" s="5"/>
      <c r="L34" s="5"/>
      <c r="M34" s="5"/>
      <c r="N34" s="5"/>
      <c r="O34"/>
      <c r="P34"/>
      <c r="Q34"/>
      <c r="R34"/>
      <c r="S34"/>
      <c r="T34"/>
      <c r="U34"/>
      <c r="V34"/>
      <c r="W34" s="7"/>
      <c r="X34"/>
      <c r="Y34"/>
      <c r="Z34"/>
    </row>
    <row r="35" spans="1:31" s="10" customFormat="1" ht="50.25" customHeight="1">
      <c r="A35" s="3"/>
      <c r="B35" s="5"/>
      <c r="C35" s="3"/>
      <c r="D35" s="4"/>
      <c r="E35" s="4"/>
      <c r="F35" s="4"/>
      <c r="G35" s="5"/>
      <c r="H35" s="5"/>
      <c r="I35" s="6"/>
      <c r="J35" s="5"/>
      <c r="K35" s="5"/>
      <c r="L35" s="5"/>
      <c r="M35" s="5"/>
      <c r="N35" s="5"/>
      <c r="O35"/>
      <c r="P35"/>
      <c r="Q35"/>
      <c r="R35"/>
      <c r="S35"/>
      <c r="T35"/>
      <c r="U35"/>
      <c r="V35"/>
      <c r="W35" s="7"/>
      <c r="X35"/>
      <c r="Y35"/>
      <c r="Z35"/>
      <c r="AA35" s="11"/>
      <c r="AB35" s="12"/>
      <c r="AC35" s="13"/>
      <c r="AD35" s="14"/>
      <c r="AE35" s="13"/>
    </row>
    <row r="36" spans="1:43" s="10" customFormat="1" ht="50.25" customHeight="1">
      <c r="A36" s="3"/>
      <c r="B36" s="5"/>
      <c r="C36" s="3"/>
      <c r="D36" s="4"/>
      <c r="E36" s="4"/>
      <c r="F36" s="4"/>
      <c r="G36" s="5"/>
      <c r="H36" s="5"/>
      <c r="I36" s="6"/>
      <c r="J36" s="5"/>
      <c r="K36" s="5"/>
      <c r="L36" s="5"/>
      <c r="M36" s="5"/>
      <c r="N36" s="5"/>
      <c r="O36"/>
      <c r="P36"/>
      <c r="Q36"/>
      <c r="R36"/>
      <c r="S36"/>
      <c r="T36"/>
      <c r="U36"/>
      <c r="V36"/>
      <c r="W36" s="7"/>
      <c r="X36"/>
      <c r="Y36"/>
      <c r="Z36"/>
      <c r="AF36" s="15"/>
      <c r="AG36" s="15"/>
      <c r="AH36" s="16"/>
      <c r="AI36" s="15"/>
      <c r="AJ36" s="17"/>
      <c r="AK36" s="18"/>
      <c r="AL36" s="19"/>
      <c r="AM36" s="20"/>
      <c r="AN36" s="17"/>
      <c r="AO36" s="17"/>
      <c r="AP36" s="21"/>
      <c r="AQ36" s="22"/>
    </row>
    <row r="37" spans="1:250" s="24" customFormat="1" ht="48" customHeight="1">
      <c r="A37" s="3"/>
      <c r="B37" s="5"/>
      <c r="C37" s="3"/>
      <c r="D37" s="4"/>
      <c r="E37" s="4"/>
      <c r="F37" s="4"/>
      <c r="G37" s="5"/>
      <c r="H37" s="5"/>
      <c r="I37" s="6"/>
      <c r="J37" s="5"/>
      <c r="K37" s="5"/>
      <c r="L37" s="5"/>
      <c r="M37" s="5"/>
      <c r="N37" s="5"/>
      <c r="O37"/>
      <c r="P37"/>
      <c r="Q37"/>
      <c r="R37"/>
      <c r="S37"/>
      <c r="T37"/>
      <c r="U37"/>
      <c r="V37"/>
      <c r="W37" s="7"/>
      <c r="X37"/>
      <c r="Y37"/>
      <c r="Z37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11"/>
      <c r="BH37" s="12"/>
      <c r="BI37" s="13"/>
      <c r="BJ37" s="14"/>
      <c r="BK37" s="13"/>
      <c r="BL37" s="15"/>
      <c r="BM37" s="15"/>
      <c r="BN37" s="16"/>
      <c r="BO37" s="15"/>
      <c r="BP37" s="17"/>
      <c r="BQ37" s="18"/>
      <c r="BR37" s="19"/>
      <c r="BS37" s="20"/>
      <c r="BT37" s="17"/>
      <c r="BU37" s="17"/>
      <c r="BV37" s="21"/>
      <c r="BW37" s="22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11"/>
      <c r="CN37" s="12"/>
      <c r="CO37" s="13"/>
      <c r="CP37" s="14"/>
      <c r="CQ37" s="13"/>
      <c r="CR37" s="15"/>
      <c r="CS37" s="15"/>
      <c r="CT37" s="16"/>
      <c r="CU37" s="15"/>
      <c r="CV37" s="17"/>
      <c r="CW37" s="18"/>
      <c r="CX37" s="19"/>
      <c r="CY37" s="20"/>
      <c r="CZ37" s="17"/>
      <c r="DA37" s="17"/>
      <c r="DB37" s="21"/>
      <c r="DC37" s="22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11"/>
      <c r="DT37" s="12"/>
      <c r="DU37" s="13"/>
      <c r="DV37" s="14"/>
      <c r="DW37" s="13"/>
      <c r="DX37" s="15"/>
      <c r="DY37" s="15"/>
      <c r="DZ37" s="16"/>
      <c r="EA37" s="15"/>
      <c r="EB37" s="17"/>
      <c r="EC37" s="18"/>
      <c r="ED37" s="19"/>
      <c r="EE37" s="20"/>
      <c r="EF37" s="17"/>
      <c r="EG37" s="17"/>
      <c r="EH37" s="21"/>
      <c r="EI37" s="22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11"/>
      <c r="EZ37" s="12"/>
      <c r="FA37" s="13"/>
      <c r="FB37" s="14"/>
      <c r="FC37" s="13"/>
      <c r="FD37" s="15"/>
      <c r="FE37" s="15"/>
      <c r="FF37" s="16"/>
      <c r="FG37" s="15"/>
      <c r="FH37" s="17"/>
      <c r="FI37" s="18"/>
      <c r="FJ37" s="19"/>
      <c r="FK37" s="20"/>
      <c r="FL37" s="17"/>
      <c r="FM37" s="17"/>
      <c r="FN37" s="21"/>
      <c r="FO37" s="22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11"/>
      <c r="GF37" s="12"/>
      <c r="GG37" s="13"/>
      <c r="GH37" s="14"/>
      <c r="GI37" s="13"/>
      <c r="GJ37" s="15"/>
      <c r="GK37" s="15"/>
      <c r="GL37" s="16"/>
      <c r="GM37" s="15"/>
      <c r="GN37" s="17"/>
      <c r="GO37" s="18"/>
      <c r="GP37" s="19"/>
      <c r="GQ37" s="20"/>
      <c r="GR37" s="17"/>
      <c r="GS37" s="17"/>
      <c r="GT37" s="21"/>
      <c r="GU37" s="22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11"/>
      <c r="HL37" s="12"/>
      <c r="HM37" s="13"/>
      <c r="HN37" s="14"/>
      <c r="HO37" s="13"/>
      <c r="HP37" s="15"/>
      <c r="HQ37" s="15"/>
      <c r="HR37" s="16"/>
      <c r="HS37" s="15"/>
      <c r="HT37" s="17"/>
      <c r="HU37" s="18"/>
      <c r="HV37" s="19"/>
      <c r="HW37" s="20"/>
      <c r="HX37" s="17"/>
      <c r="HY37" s="17"/>
      <c r="HZ37" s="21"/>
      <c r="IA37" s="22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</row>
    <row r="38" spans="1:26" s="10" customFormat="1" ht="69" customHeight="1">
      <c r="A38" s="3"/>
      <c r="B38" s="5"/>
      <c r="C38" s="3"/>
      <c r="D38" s="4"/>
      <c r="E38" s="4"/>
      <c r="F38" s="4"/>
      <c r="G38" s="5"/>
      <c r="H38" s="5"/>
      <c r="I38" s="6"/>
      <c r="J38" s="5"/>
      <c r="K38" s="5"/>
      <c r="L38" s="5"/>
      <c r="M38" s="5"/>
      <c r="N38" s="5"/>
      <c r="O38"/>
      <c r="P38"/>
      <c r="Q38"/>
      <c r="R38"/>
      <c r="S38"/>
      <c r="T38"/>
      <c r="U38"/>
      <c r="V38"/>
      <c r="W38" s="7"/>
      <c r="X38"/>
      <c r="Y38"/>
      <c r="Z38"/>
    </row>
    <row r="39" spans="1:31" s="10" customFormat="1" ht="39.75" customHeight="1">
      <c r="A39" s="3"/>
      <c r="B39" s="5"/>
      <c r="C39" s="3"/>
      <c r="D39" s="4"/>
      <c r="E39" s="4"/>
      <c r="F39" s="4"/>
      <c r="G39" s="5"/>
      <c r="H39" s="5"/>
      <c r="I39" s="6"/>
      <c r="J39" s="5"/>
      <c r="K39" s="5"/>
      <c r="L39" s="5"/>
      <c r="M39" s="5"/>
      <c r="N39" s="5"/>
      <c r="O39"/>
      <c r="P39"/>
      <c r="Q39"/>
      <c r="R39"/>
      <c r="S39"/>
      <c r="T39"/>
      <c r="U39"/>
      <c r="V39"/>
      <c r="W39" s="7"/>
      <c r="X39"/>
      <c r="Y39"/>
      <c r="Z39"/>
      <c r="AA39" s="11"/>
      <c r="AB39" s="12"/>
      <c r="AC39" s="13"/>
      <c r="AD39" s="14"/>
      <c r="AE39" s="13"/>
    </row>
    <row r="40" spans="1:43" s="10" customFormat="1" ht="50.25" customHeight="1">
      <c r="A40" s="3"/>
      <c r="B40" s="5"/>
      <c r="C40" s="3"/>
      <c r="D40" s="4"/>
      <c r="E40" s="4"/>
      <c r="F40" s="4"/>
      <c r="G40" s="5"/>
      <c r="H40" s="5"/>
      <c r="I40" s="6"/>
      <c r="J40" s="5"/>
      <c r="K40" s="5"/>
      <c r="L40" s="5"/>
      <c r="M40" s="5"/>
      <c r="N40" s="5"/>
      <c r="O40"/>
      <c r="P40"/>
      <c r="Q40"/>
      <c r="R40"/>
      <c r="S40"/>
      <c r="T40"/>
      <c r="U40"/>
      <c r="V40"/>
      <c r="W40" s="7"/>
      <c r="X40"/>
      <c r="Y40"/>
      <c r="Z40"/>
      <c r="AA40" s="11"/>
      <c r="AB40" s="12"/>
      <c r="AC40" s="13"/>
      <c r="AD40" s="14"/>
      <c r="AE40" s="13"/>
      <c r="AF40" s="15"/>
      <c r="AG40" s="15"/>
      <c r="AH40" s="16"/>
      <c r="AI40" s="15"/>
      <c r="AJ40" s="17"/>
      <c r="AK40" s="18"/>
      <c r="AL40" s="19"/>
      <c r="AM40" s="20"/>
      <c r="AN40" s="17"/>
      <c r="AO40" s="17"/>
      <c r="AP40" s="21"/>
      <c r="AQ40" s="22"/>
    </row>
    <row r="41" spans="1:250" s="24" customFormat="1" ht="48" customHeight="1">
      <c r="A41" s="3"/>
      <c r="B41" s="5"/>
      <c r="C41" s="3"/>
      <c r="D41" s="4"/>
      <c r="E41" s="4"/>
      <c r="F41" s="4"/>
      <c r="G41" s="5"/>
      <c r="H41" s="5"/>
      <c r="I41" s="6"/>
      <c r="J41" s="5"/>
      <c r="K41" s="5"/>
      <c r="L41" s="5"/>
      <c r="M41" s="5"/>
      <c r="N41" s="5"/>
      <c r="O41"/>
      <c r="P41"/>
      <c r="Q41"/>
      <c r="R41"/>
      <c r="S41"/>
      <c r="T41"/>
      <c r="U41"/>
      <c r="V41"/>
      <c r="W41" s="7"/>
      <c r="X41"/>
      <c r="Y41"/>
      <c r="Z41"/>
      <c r="AA41" s="10"/>
      <c r="AB41" s="10"/>
      <c r="AC41" s="10"/>
      <c r="AD41" s="10"/>
      <c r="AE41" s="10"/>
      <c r="AF41" s="15"/>
      <c r="AG41" s="15"/>
      <c r="AH41" s="16"/>
      <c r="AI41" s="15"/>
      <c r="AJ41" s="17"/>
      <c r="AK41" s="18"/>
      <c r="AL41" s="19"/>
      <c r="AM41" s="20"/>
      <c r="AN41" s="17"/>
      <c r="AO41" s="17"/>
      <c r="AP41" s="21"/>
      <c r="AQ41" s="22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11"/>
      <c r="BH41" s="12"/>
      <c r="BI41" s="13"/>
      <c r="BJ41" s="14"/>
      <c r="BK41" s="13"/>
      <c r="BL41" s="15"/>
      <c r="BM41" s="15"/>
      <c r="BN41" s="16"/>
      <c r="BO41" s="15"/>
      <c r="BP41" s="17"/>
      <c r="BQ41" s="18"/>
      <c r="BR41" s="19"/>
      <c r="BS41" s="20"/>
      <c r="BT41" s="17"/>
      <c r="BU41" s="17"/>
      <c r="BV41" s="21"/>
      <c r="BW41" s="22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11"/>
      <c r="CN41" s="12"/>
      <c r="CO41" s="13"/>
      <c r="CP41" s="14"/>
      <c r="CQ41" s="13"/>
      <c r="CR41" s="15"/>
      <c r="CS41" s="15"/>
      <c r="CT41" s="16"/>
      <c r="CU41" s="15"/>
      <c r="CV41" s="17"/>
      <c r="CW41" s="18"/>
      <c r="CX41" s="19"/>
      <c r="CY41" s="20"/>
      <c r="CZ41" s="17"/>
      <c r="DA41" s="17"/>
      <c r="DB41" s="21"/>
      <c r="DC41" s="22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11"/>
      <c r="DT41" s="12"/>
      <c r="DU41" s="13"/>
      <c r="DV41" s="14"/>
      <c r="DW41" s="13"/>
      <c r="DX41" s="15"/>
      <c r="DY41" s="15"/>
      <c r="DZ41" s="16"/>
      <c r="EA41" s="15"/>
      <c r="EB41" s="17"/>
      <c r="EC41" s="18"/>
      <c r="ED41" s="19"/>
      <c r="EE41" s="20"/>
      <c r="EF41" s="17"/>
      <c r="EG41" s="17"/>
      <c r="EH41" s="21"/>
      <c r="EI41" s="22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11"/>
      <c r="EZ41" s="12"/>
      <c r="FA41" s="13"/>
      <c r="FB41" s="14"/>
      <c r="FC41" s="13"/>
      <c r="FD41" s="15"/>
      <c r="FE41" s="15"/>
      <c r="FF41" s="16"/>
      <c r="FG41" s="15"/>
      <c r="FH41" s="17"/>
      <c r="FI41" s="18"/>
      <c r="FJ41" s="19"/>
      <c r="FK41" s="20"/>
      <c r="FL41" s="17"/>
      <c r="FM41" s="17"/>
      <c r="FN41" s="21"/>
      <c r="FO41" s="22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11"/>
      <c r="GF41" s="12"/>
      <c r="GG41" s="13"/>
      <c r="GH41" s="14"/>
      <c r="GI41" s="13"/>
      <c r="GJ41" s="15"/>
      <c r="GK41" s="15"/>
      <c r="GL41" s="16"/>
      <c r="GM41" s="15"/>
      <c r="GN41" s="17"/>
      <c r="GO41" s="18"/>
      <c r="GP41" s="19"/>
      <c r="GQ41" s="20"/>
      <c r="GR41" s="17"/>
      <c r="GS41" s="17"/>
      <c r="GT41" s="21"/>
      <c r="GU41" s="22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11"/>
      <c r="HL41" s="12"/>
      <c r="HM41" s="13"/>
      <c r="HN41" s="14"/>
      <c r="HO41" s="13"/>
      <c r="HP41" s="15"/>
      <c r="HQ41" s="15"/>
      <c r="HR41" s="16"/>
      <c r="HS41" s="15"/>
      <c r="HT41" s="17"/>
      <c r="HU41" s="18"/>
      <c r="HV41" s="19"/>
      <c r="HW41" s="20"/>
      <c r="HX41" s="17"/>
      <c r="HY41" s="17"/>
      <c r="HZ41" s="21"/>
      <c r="IA41" s="22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</row>
    <row r="42" spans="1:250" s="24" customFormat="1" ht="48" customHeight="1">
      <c r="A42" s="3"/>
      <c r="B42" s="5"/>
      <c r="C42" s="3"/>
      <c r="D42" s="4"/>
      <c r="E42" s="4"/>
      <c r="F42" s="4"/>
      <c r="G42" s="5"/>
      <c r="H42" s="5"/>
      <c r="I42" s="6"/>
      <c r="J42" s="5"/>
      <c r="K42" s="5"/>
      <c r="L42" s="5"/>
      <c r="M42" s="5"/>
      <c r="N42" s="5"/>
      <c r="O42"/>
      <c r="P42"/>
      <c r="Q42"/>
      <c r="R42"/>
      <c r="S42"/>
      <c r="T42"/>
      <c r="U42"/>
      <c r="V42"/>
      <c r="W42" s="7"/>
      <c r="X42"/>
      <c r="Y42"/>
      <c r="Z42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11"/>
      <c r="BH42" s="12"/>
      <c r="BI42" s="13"/>
      <c r="BJ42" s="14"/>
      <c r="BK42" s="13"/>
      <c r="BL42" s="15"/>
      <c r="BM42" s="15"/>
      <c r="BN42" s="16"/>
      <c r="BO42" s="15"/>
      <c r="BP42" s="17"/>
      <c r="BQ42" s="18"/>
      <c r="BR42" s="19"/>
      <c r="BS42" s="20"/>
      <c r="BT42" s="17"/>
      <c r="BU42" s="17"/>
      <c r="BV42" s="21"/>
      <c r="BW42" s="22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11"/>
      <c r="CN42" s="12"/>
      <c r="CO42" s="13"/>
      <c r="CP42" s="14"/>
      <c r="CQ42" s="13"/>
      <c r="CR42" s="15"/>
      <c r="CS42" s="15"/>
      <c r="CT42" s="16"/>
      <c r="CU42" s="15"/>
      <c r="CV42" s="17"/>
      <c r="CW42" s="18"/>
      <c r="CX42" s="19"/>
      <c r="CY42" s="20"/>
      <c r="CZ42" s="17"/>
      <c r="DA42" s="17"/>
      <c r="DB42" s="21"/>
      <c r="DC42" s="22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11"/>
      <c r="DT42" s="12"/>
      <c r="DU42" s="13"/>
      <c r="DV42" s="14"/>
      <c r="DW42" s="13"/>
      <c r="DX42" s="15"/>
      <c r="DY42" s="15"/>
      <c r="DZ42" s="16"/>
      <c r="EA42" s="15"/>
      <c r="EB42" s="17"/>
      <c r="EC42" s="18"/>
      <c r="ED42" s="19"/>
      <c r="EE42" s="20"/>
      <c r="EF42" s="17"/>
      <c r="EG42" s="17"/>
      <c r="EH42" s="21"/>
      <c r="EI42" s="22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11"/>
      <c r="EZ42" s="12"/>
      <c r="FA42" s="13"/>
      <c r="FB42" s="14"/>
      <c r="FC42" s="13"/>
      <c r="FD42" s="15"/>
      <c r="FE42" s="15"/>
      <c r="FF42" s="16"/>
      <c r="FG42" s="15"/>
      <c r="FH42" s="17"/>
      <c r="FI42" s="18"/>
      <c r="FJ42" s="19"/>
      <c r="FK42" s="20"/>
      <c r="FL42" s="17"/>
      <c r="FM42" s="17"/>
      <c r="FN42" s="21"/>
      <c r="FO42" s="22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11"/>
      <c r="GF42" s="12"/>
      <c r="GG42" s="13"/>
      <c r="GH42" s="14"/>
      <c r="GI42" s="13"/>
      <c r="GJ42" s="15"/>
      <c r="GK42" s="15"/>
      <c r="GL42" s="16"/>
      <c r="GM42" s="15"/>
      <c r="GN42" s="17"/>
      <c r="GO42" s="18"/>
      <c r="GP42" s="19"/>
      <c r="GQ42" s="20"/>
      <c r="GR42" s="17"/>
      <c r="GS42" s="17"/>
      <c r="GT42" s="21"/>
      <c r="GU42" s="22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11"/>
      <c r="HL42" s="12"/>
      <c r="HM42" s="13"/>
      <c r="HN42" s="14"/>
      <c r="HO42" s="13"/>
      <c r="HP42" s="15"/>
      <c r="HQ42" s="15"/>
      <c r="HR42" s="16"/>
      <c r="HS42" s="15"/>
      <c r="HT42" s="17"/>
      <c r="HU42" s="18"/>
      <c r="HV42" s="19"/>
      <c r="HW42" s="20"/>
      <c r="HX42" s="17"/>
      <c r="HY42" s="17"/>
      <c r="HZ42" s="21"/>
      <c r="IA42" s="22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</row>
    <row r="43" spans="1:26" s="10" customFormat="1" ht="50.25" customHeight="1">
      <c r="A43" s="3"/>
      <c r="B43" s="5"/>
      <c r="C43" s="3"/>
      <c r="D43" s="4"/>
      <c r="E43" s="4"/>
      <c r="F43" s="4"/>
      <c r="G43" s="27"/>
      <c r="H43" s="27"/>
      <c r="I43" s="28"/>
      <c r="J43" s="28"/>
      <c r="K43" s="28"/>
      <c r="L43" s="28"/>
      <c r="M43" s="5"/>
      <c r="N43" s="5"/>
      <c r="O43"/>
      <c r="P43"/>
      <c r="Q43"/>
      <c r="R43"/>
      <c r="S43"/>
      <c r="T43"/>
      <c r="U43"/>
      <c r="V43"/>
      <c r="W43" s="7"/>
      <c r="X43"/>
      <c r="Y43"/>
      <c r="Z43"/>
    </row>
    <row r="44" spans="1:31" s="10" customFormat="1" ht="50.25" customHeight="1">
      <c r="A44" s="3"/>
      <c r="B44" s="5"/>
      <c r="C44" s="3"/>
      <c r="D44" s="4"/>
      <c r="E44" s="4"/>
      <c r="F44" s="4"/>
      <c r="G44" s="5"/>
      <c r="H44" s="5"/>
      <c r="I44" s="6"/>
      <c r="J44" s="5"/>
      <c r="K44" s="5"/>
      <c r="L44" s="5"/>
      <c r="M44" s="5"/>
      <c r="N44" s="5"/>
      <c r="O44"/>
      <c r="P44"/>
      <c r="Q44"/>
      <c r="R44"/>
      <c r="S44"/>
      <c r="T44"/>
      <c r="U44"/>
      <c r="V44"/>
      <c r="W44" s="7"/>
      <c r="X44"/>
      <c r="Y44"/>
      <c r="Z44"/>
      <c r="AA44" s="11"/>
      <c r="AB44" s="12"/>
      <c r="AC44" s="13"/>
      <c r="AD44" s="14"/>
      <c r="AE44" s="13"/>
    </row>
    <row r="45" spans="1:43" s="10" customFormat="1" ht="50.25" customHeight="1">
      <c r="A45" s="3"/>
      <c r="B45" s="5"/>
      <c r="C45" s="3"/>
      <c r="D45" s="4"/>
      <c r="E45" s="4"/>
      <c r="F45" s="4"/>
      <c r="G45" s="5"/>
      <c r="H45" s="5"/>
      <c r="I45" s="6"/>
      <c r="J45" s="5"/>
      <c r="K45" s="5"/>
      <c r="L45" s="5"/>
      <c r="M45" s="5"/>
      <c r="N45" s="5"/>
      <c r="O45"/>
      <c r="P45"/>
      <c r="Q45"/>
      <c r="R45"/>
      <c r="S45"/>
      <c r="T45"/>
      <c r="U45"/>
      <c r="V45"/>
      <c r="W45" s="7"/>
      <c r="X45"/>
      <c r="Y45"/>
      <c r="Z45"/>
      <c r="AF45" s="15"/>
      <c r="AG45" s="15"/>
      <c r="AH45" s="16"/>
      <c r="AI45" s="15"/>
      <c r="AJ45" s="17"/>
      <c r="AK45" s="18"/>
      <c r="AL45" s="19"/>
      <c r="AM45" s="20"/>
      <c r="AN45" s="17"/>
      <c r="AO45" s="17"/>
      <c r="AP45" s="21"/>
      <c r="AQ45" s="22"/>
    </row>
    <row r="46" spans="1:250" s="24" customFormat="1" ht="48" customHeight="1">
      <c r="A46" s="3"/>
      <c r="B46" s="5"/>
      <c r="C46" s="3"/>
      <c r="D46" s="4"/>
      <c r="E46" s="4"/>
      <c r="F46" s="4"/>
      <c r="G46" s="5"/>
      <c r="H46" s="5"/>
      <c r="I46" s="6"/>
      <c r="J46" s="5"/>
      <c r="K46" s="5"/>
      <c r="L46" s="5"/>
      <c r="M46" s="5"/>
      <c r="N46" s="5"/>
      <c r="O46"/>
      <c r="P46"/>
      <c r="Q46"/>
      <c r="R46"/>
      <c r="S46"/>
      <c r="T46"/>
      <c r="U46"/>
      <c r="V46"/>
      <c r="W46" s="7"/>
      <c r="X46"/>
      <c r="Y46"/>
      <c r="Z46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11"/>
      <c r="BH46" s="12"/>
      <c r="BI46" s="13"/>
      <c r="BJ46" s="14"/>
      <c r="BK46" s="13"/>
      <c r="BL46" s="15"/>
      <c r="BM46" s="15"/>
      <c r="BN46" s="16"/>
      <c r="BO46" s="15"/>
      <c r="BP46" s="17"/>
      <c r="BQ46" s="18"/>
      <c r="BR46" s="19"/>
      <c r="BS46" s="20"/>
      <c r="BT46" s="17"/>
      <c r="BU46" s="17"/>
      <c r="BV46" s="21"/>
      <c r="BW46" s="22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11"/>
      <c r="CN46" s="12"/>
      <c r="CO46" s="13"/>
      <c r="CP46" s="14"/>
      <c r="CQ46" s="13"/>
      <c r="CR46" s="15"/>
      <c r="CS46" s="15"/>
      <c r="CT46" s="16"/>
      <c r="CU46" s="15"/>
      <c r="CV46" s="17"/>
      <c r="CW46" s="18"/>
      <c r="CX46" s="19"/>
      <c r="CY46" s="20"/>
      <c r="CZ46" s="17"/>
      <c r="DA46" s="17"/>
      <c r="DB46" s="21"/>
      <c r="DC46" s="22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11"/>
      <c r="DT46" s="12"/>
      <c r="DU46" s="13"/>
      <c r="DV46" s="14"/>
      <c r="DW46" s="13"/>
      <c r="DX46" s="15"/>
      <c r="DY46" s="15"/>
      <c r="DZ46" s="16"/>
      <c r="EA46" s="15"/>
      <c r="EB46" s="17"/>
      <c r="EC46" s="18"/>
      <c r="ED46" s="19"/>
      <c r="EE46" s="20"/>
      <c r="EF46" s="17"/>
      <c r="EG46" s="17"/>
      <c r="EH46" s="21"/>
      <c r="EI46" s="22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11"/>
      <c r="EZ46" s="12"/>
      <c r="FA46" s="13"/>
      <c r="FB46" s="14"/>
      <c r="FC46" s="13"/>
      <c r="FD46" s="15"/>
      <c r="FE46" s="15"/>
      <c r="FF46" s="16"/>
      <c r="FG46" s="15"/>
      <c r="FH46" s="17"/>
      <c r="FI46" s="18"/>
      <c r="FJ46" s="19"/>
      <c r="FK46" s="20"/>
      <c r="FL46" s="17"/>
      <c r="FM46" s="17"/>
      <c r="FN46" s="21"/>
      <c r="FO46" s="22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11"/>
      <c r="GF46" s="12"/>
      <c r="GG46" s="13"/>
      <c r="GH46" s="14"/>
      <c r="GI46" s="13"/>
      <c r="GJ46" s="15"/>
      <c r="GK46" s="15"/>
      <c r="GL46" s="16"/>
      <c r="GM46" s="15"/>
      <c r="GN46" s="17"/>
      <c r="GO46" s="18"/>
      <c r="GP46" s="19"/>
      <c r="GQ46" s="20"/>
      <c r="GR46" s="17"/>
      <c r="GS46" s="17"/>
      <c r="GT46" s="21"/>
      <c r="GU46" s="22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11"/>
      <c r="HL46" s="12"/>
      <c r="HM46" s="13"/>
      <c r="HN46" s="14"/>
      <c r="HO46" s="13"/>
      <c r="HP46" s="15"/>
      <c r="HQ46" s="15"/>
      <c r="HR46" s="16"/>
      <c r="HS46" s="15"/>
      <c r="HT46" s="17"/>
      <c r="HU46" s="18"/>
      <c r="HV46" s="19"/>
      <c r="HW46" s="20"/>
      <c r="HX46" s="17"/>
      <c r="HY46" s="17"/>
      <c r="HZ46" s="21"/>
      <c r="IA46" s="22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</row>
    <row r="47" spans="1:31" s="10" customFormat="1" ht="50.25" customHeight="1">
      <c r="A47" s="3"/>
      <c r="B47" s="5"/>
      <c r="C47" s="3"/>
      <c r="D47" s="4"/>
      <c r="E47" s="4"/>
      <c r="F47" s="4"/>
      <c r="G47" s="5"/>
      <c r="H47" s="5"/>
      <c r="I47" s="6"/>
      <c r="J47" s="5"/>
      <c r="K47" s="5"/>
      <c r="L47" s="5"/>
      <c r="M47" s="5"/>
      <c r="N47" s="5"/>
      <c r="O47"/>
      <c r="P47"/>
      <c r="Q47"/>
      <c r="R47"/>
      <c r="S47"/>
      <c r="T47"/>
      <c r="U47"/>
      <c r="V47"/>
      <c r="W47" s="7"/>
      <c r="X47"/>
      <c r="Y47"/>
      <c r="Z47"/>
      <c r="AA47" s="11"/>
      <c r="AB47" s="12"/>
      <c r="AC47" s="13"/>
      <c r="AD47" s="14"/>
      <c r="AE47" s="13"/>
    </row>
    <row r="48" spans="1:43" s="10" customFormat="1" ht="50.25" customHeight="1">
      <c r="A48" s="3"/>
      <c r="B48" s="5"/>
      <c r="C48" s="3"/>
      <c r="D48" s="4"/>
      <c r="E48" s="4"/>
      <c r="F48" s="4"/>
      <c r="G48" s="5"/>
      <c r="H48" s="5"/>
      <c r="I48" s="6"/>
      <c r="J48" s="5"/>
      <c r="K48" s="5"/>
      <c r="L48" s="5"/>
      <c r="M48" s="5"/>
      <c r="N48" s="5"/>
      <c r="O48"/>
      <c r="P48"/>
      <c r="Q48"/>
      <c r="R48"/>
      <c r="S48"/>
      <c r="T48"/>
      <c r="U48"/>
      <c r="V48"/>
      <c r="W48" s="7"/>
      <c r="X48"/>
      <c r="Y48"/>
      <c r="Z48"/>
      <c r="AA48" s="5"/>
      <c r="AB48" s="5"/>
      <c r="AC48" s="5"/>
      <c r="AD48" s="5"/>
      <c r="AE48" s="5"/>
      <c r="AF48" s="15"/>
      <c r="AG48" s="15"/>
      <c r="AH48" s="16"/>
      <c r="AI48" s="15"/>
      <c r="AJ48" s="17"/>
      <c r="AK48" s="18"/>
      <c r="AL48" s="19"/>
      <c r="AM48" s="20"/>
      <c r="AN48" s="17"/>
      <c r="AO48" s="17"/>
      <c r="AP48" s="21"/>
      <c r="AQ48" s="22"/>
    </row>
    <row r="49" spans="1:250" s="24" customFormat="1" ht="48" customHeight="1">
      <c r="A49" s="3"/>
      <c r="B49" s="5"/>
      <c r="C49" s="3"/>
      <c r="D49" s="4"/>
      <c r="E49" s="4"/>
      <c r="F49" s="4"/>
      <c r="G49" s="5"/>
      <c r="H49" s="5"/>
      <c r="I49" s="6"/>
      <c r="J49" s="5"/>
      <c r="K49" s="5"/>
      <c r="L49" s="5"/>
      <c r="M49" s="5"/>
      <c r="N49" s="5"/>
      <c r="O49"/>
      <c r="P49"/>
      <c r="Q49"/>
      <c r="R49"/>
      <c r="S49"/>
      <c r="T49"/>
      <c r="U49"/>
      <c r="V49"/>
      <c r="W49" s="7"/>
      <c r="X49"/>
      <c r="Y49"/>
      <c r="Z49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11"/>
      <c r="BH49" s="12"/>
      <c r="BI49" s="13"/>
      <c r="BJ49" s="14"/>
      <c r="BK49" s="13"/>
      <c r="BL49" s="15"/>
      <c r="BM49" s="15"/>
      <c r="BN49" s="16"/>
      <c r="BO49" s="15"/>
      <c r="BP49" s="17"/>
      <c r="BQ49" s="18"/>
      <c r="BR49" s="19"/>
      <c r="BS49" s="20"/>
      <c r="BT49" s="17"/>
      <c r="BU49" s="17"/>
      <c r="BV49" s="21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11"/>
      <c r="CN49" s="12"/>
      <c r="CO49" s="13"/>
      <c r="CP49" s="14"/>
      <c r="CQ49" s="13"/>
      <c r="CR49" s="15"/>
      <c r="CS49" s="15"/>
      <c r="CT49" s="16"/>
      <c r="CU49" s="15"/>
      <c r="CV49" s="17"/>
      <c r="CW49" s="18"/>
      <c r="CX49" s="19"/>
      <c r="CY49" s="20"/>
      <c r="CZ49" s="17"/>
      <c r="DA49" s="17"/>
      <c r="DB49" s="21"/>
      <c r="DC49" s="22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11"/>
      <c r="DT49" s="12"/>
      <c r="DU49" s="13"/>
      <c r="DV49" s="14"/>
      <c r="DW49" s="13"/>
      <c r="DX49" s="15"/>
      <c r="DY49" s="15"/>
      <c r="DZ49" s="16"/>
      <c r="EA49" s="15"/>
      <c r="EB49" s="17"/>
      <c r="EC49" s="18"/>
      <c r="ED49" s="19"/>
      <c r="EE49" s="20"/>
      <c r="EF49" s="17"/>
      <c r="EG49" s="17"/>
      <c r="EH49" s="21"/>
      <c r="EI49" s="22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11"/>
      <c r="EZ49" s="12"/>
      <c r="FA49" s="13"/>
      <c r="FB49" s="14"/>
      <c r="FC49" s="13"/>
      <c r="FD49" s="15"/>
      <c r="FE49" s="15"/>
      <c r="FF49" s="16"/>
      <c r="FG49" s="15"/>
      <c r="FH49" s="17"/>
      <c r="FI49" s="18"/>
      <c r="FJ49" s="19"/>
      <c r="FK49" s="20"/>
      <c r="FL49" s="17"/>
      <c r="FM49" s="17"/>
      <c r="FN49" s="21"/>
      <c r="FO49" s="22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11"/>
      <c r="GF49" s="12"/>
      <c r="GG49" s="13"/>
      <c r="GH49" s="14"/>
      <c r="GI49" s="13"/>
      <c r="GJ49" s="15"/>
      <c r="GK49" s="15"/>
      <c r="GL49" s="16"/>
      <c r="GM49" s="15"/>
      <c r="GN49" s="17"/>
      <c r="GO49" s="18"/>
      <c r="GP49" s="19"/>
      <c r="GQ49" s="20"/>
      <c r="GR49" s="17"/>
      <c r="GS49" s="17"/>
      <c r="GT49" s="21"/>
      <c r="GU49" s="22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11"/>
      <c r="HL49" s="12"/>
      <c r="HM49" s="13"/>
      <c r="HN49" s="14"/>
      <c r="HO49" s="13"/>
      <c r="HP49" s="15"/>
      <c r="HQ49" s="15"/>
      <c r="HR49" s="16"/>
      <c r="HS49" s="15"/>
      <c r="HT49" s="17"/>
      <c r="HU49" s="18"/>
      <c r="HV49" s="19"/>
      <c r="HW49" s="20"/>
      <c r="HX49" s="17"/>
      <c r="HY49" s="17"/>
      <c r="HZ49" s="21"/>
      <c r="IA49" s="22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</row>
    <row r="50" ht="30" customHeight="1"/>
  </sheetData>
  <mergeCells count="2">
    <mergeCell ref="A5:N5"/>
    <mergeCell ref="A4:N4"/>
  </mergeCells>
  <printOptions/>
  <pageMargins left="0.75" right="0.75" top="1" bottom="1" header="0.4921259845" footer="0.4921259845"/>
  <pageSetup horizontalDpi="600" verticalDpi="600" orientation="landscape" scale="50" r:id="rId1"/>
  <headerFooter alignWithMargins="0">
    <oddHeader>&amp;L&amp;"Tahoma,Tučné"&amp;12Usnesení č. 3/183 - Příloha č. 2&amp;"Arial CE,Obyčejné"&amp;10
&amp;"Tahoma,Obyčejné"&amp;12Počet stran přílohy: 1&amp;"Arial CE,Obyčejné"&amp;10
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novotna</cp:lastModifiedBy>
  <cp:lastPrinted>2013-03-28T13:25:24Z</cp:lastPrinted>
  <dcterms:created xsi:type="dcterms:W3CDTF">2009-03-16T15:30:00Z</dcterms:created>
  <dcterms:modified xsi:type="dcterms:W3CDTF">2013-03-28T13:26:11Z</dcterms:modified>
  <cp:category/>
  <cp:version/>
  <cp:contentType/>
  <cp:contentStatus/>
</cp:coreProperties>
</file>