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80" windowHeight="8325" activeTab="0"/>
  </bookViews>
  <sheets>
    <sheet name="List1" sheetId="1" r:id="rId1"/>
  </sheets>
  <definedNames>
    <definedName name="_xlnm.Print_Titles" localSheetId="0">'List1'!$7:$7</definedName>
    <definedName name="_xlnm.Print_Area" localSheetId="0">'List1'!$A$1:$K$37</definedName>
  </definedNames>
  <calcPr fullCalcOnLoad="1"/>
</workbook>
</file>

<file path=xl/sharedStrings.xml><?xml version="1.0" encoding="utf-8"?>
<sst xmlns="http://schemas.openxmlformats.org/spreadsheetml/2006/main" count="223" uniqueCount="169">
  <si>
    <t>Evid. číslo</t>
  </si>
  <si>
    <t>Název žadatele</t>
  </si>
  <si>
    <t>Právní forma žadatele</t>
  </si>
  <si>
    <t>IČ/datum narození</t>
  </si>
  <si>
    <t>Název projektu</t>
  </si>
  <si>
    <t>Celkové uznatelné náklady projektu (CUN) v Kč</t>
  </si>
  <si>
    <t>Doba realizace projektu</t>
  </si>
  <si>
    <t>Pořadí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</si>
  <si>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</si>
  <si>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</si>
  <si>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</si>
  <si>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</si>
  <si>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</si>
  <si>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</si>
  <si>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</si>
  <si>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</si>
  <si>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</si>
  <si>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</si>
  <si>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</si>
  <si>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</si>
  <si>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</si>
  <si>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</si>
  <si>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</si>
  <si>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</si>
  <si>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</si>
  <si>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</si>
  <si>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</si>
  <si>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</si>
  <si>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</si>
  <si>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</si>
  <si>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</si>
  <si>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</si>
  <si>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</si>
  <si>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Procento spoluúčasti dotace 
na CUN</t>
  </si>
  <si>
    <t>Požadavek 
o dotaci v Kč</t>
  </si>
  <si>
    <t>26</t>
  </si>
  <si>
    <t>27</t>
  </si>
  <si>
    <t>28</t>
  </si>
  <si>
    <t>29</t>
  </si>
  <si>
    <t>30</t>
  </si>
  <si>
    <t>02/OKP13</t>
  </si>
  <si>
    <t>Římskokatolická farnost Opava - Kateřinky</t>
  </si>
  <si>
    <t>evidovaná právnická osoba</t>
  </si>
  <si>
    <t>47810475</t>
  </si>
  <si>
    <t>Obnova střechy a krovů kostela sv. Kateřiny v Opavě - Kateřinkách</t>
  </si>
  <si>
    <t>15/OKP13</t>
  </si>
  <si>
    <t>Římskokatolická farnost Krnov</t>
  </si>
  <si>
    <t>60780398</t>
  </si>
  <si>
    <t>Obnova kostela sv. Martina 
v Krnově</t>
  </si>
  <si>
    <t>17/OKP13</t>
  </si>
  <si>
    <t>Římskokatolická farnost Hynčice</t>
  </si>
  <si>
    <t>69594406</t>
  </si>
  <si>
    <t>Obnova kostela Nanebevzetí Panny Marie v Liptani</t>
  </si>
  <si>
    <t>38/OKP13</t>
  </si>
  <si>
    <t>Římskokatolická farnost Zátor</t>
  </si>
  <si>
    <t>62352636</t>
  </si>
  <si>
    <t>Celková obnova kostela Nejsvětější Trojice v Zátoru</t>
  </si>
  <si>
    <t>39/OKP13</t>
  </si>
  <si>
    <t>Římskokatolická farnost Krasov</t>
  </si>
  <si>
    <t>66182328</t>
  </si>
  <si>
    <t>Obnova kostela sv. Kateřiny 
v Krasově</t>
  </si>
  <si>
    <t>41/OPK13</t>
  </si>
  <si>
    <t>Římskokatolická farnost Hošťálkovy</t>
  </si>
  <si>
    <t>69594392</t>
  </si>
  <si>
    <t>Pokračování záchrany kostela 
sv. Michala v Hošťálkovech</t>
  </si>
  <si>
    <t>16/OKP13</t>
  </si>
  <si>
    <t>Římskokatolická farnost Jelení u Bruntálu</t>
  </si>
  <si>
    <t>66185220</t>
  </si>
  <si>
    <t>Obnova kostela Nanebevzetí Panny Marie v Jelení</t>
  </si>
  <si>
    <t>40/OKP13</t>
  </si>
  <si>
    <t>Římskokatolická farnost Radkov</t>
  </si>
  <si>
    <t>69987289</t>
  </si>
  <si>
    <t>Obnova kostela Narození Panny Marie v Radkově</t>
  </si>
  <si>
    <t>53/OKP13</t>
  </si>
  <si>
    <t>fyzická osoba</t>
  </si>
  <si>
    <t>Odstranění havarijního stavu obytného domu Odry, Slunečná 172/1</t>
  </si>
  <si>
    <t>27/OKP13</t>
  </si>
  <si>
    <t>Římskokatolická farnost Dobratice</t>
  </si>
  <si>
    <t>45239738</t>
  </si>
  <si>
    <t>Záchrana, restaurování části souboru památek: obraz 
sv. Josefa a obraz sv. Jana Nepomuckého</t>
  </si>
  <si>
    <t>31/OKP13</t>
  </si>
  <si>
    <t>SUNOTAP s.r.o.</t>
  </si>
  <si>
    <t>společnost s ručením omezeným</t>
  </si>
  <si>
    <t>29389747</t>
  </si>
  <si>
    <t>Generální oprava zvoničky kaple sv. Anny v areálu Léčebny Darkov</t>
  </si>
  <si>
    <t>33/OKP13</t>
  </si>
  <si>
    <t>Město Štramberk</t>
  </si>
  <si>
    <t>obec</t>
  </si>
  <si>
    <t>00298468</t>
  </si>
  <si>
    <t>Záchovná údržba Hrstkovy chaty 
v areálu hradu Trúba</t>
  </si>
  <si>
    <t>36/OKP13</t>
  </si>
  <si>
    <t>Statutární město Ostrava</t>
  </si>
  <si>
    <t>00845451</t>
  </si>
  <si>
    <t>Repase oken Slezskoostravské radnice</t>
  </si>
  <si>
    <t>10/OKP13</t>
  </si>
  <si>
    <t>Obec Mosty 
u Jablunkova</t>
  </si>
  <si>
    <t>00296953</t>
  </si>
  <si>
    <t>Jablunkovské Šance - záchrana památky, údržba</t>
  </si>
  <si>
    <t>11/OKP13</t>
  </si>
  <si>
    <t>Římskokatolická farnost Dolní Benešov</t>
  </si>
  <si>
    <t>45236917</t>
  </si>
  <si>
    <t>Oprava jižní a severní stěny, odstranění havarijního stavu vrcholové otevřené zvonice kaple sv. Kříže</t>
  </si>
  <si>
    <t>48/OKP13</t>
  </si>
  <si>
    <t>Město Vrbno 
pod Pradědem</t>
  </si>
  <si>
    <t>00296457</t>
  </si>
  <si>
    <t>56/OKP13</t>
  </si>
  <si>
    <t>Slezská univerzita 
v Opavě</t>
  </si>
  <si>
    <t>vysoká škola</t>
  </si>
  <si>
    <t>47813059</t>
  </si>
  <si>
    <t>Oprava nádvoří objektu Masarykova 37, Opava</t>
  </si>
  <si>
    <t>28/OKP13</t>
  </si>
  <si>
    <t>Obec Vysoká</t>
  </si>
  <si>
    <t>00296465</t>
  </si>
  <si>
    <t>Oprava a údržba márnice</t>
  </si>
  <si>
    <t>55/OKP13</t>
  </si>
  <si>
    <t>Oprava střechy objektu Bezručovo náměstí 13, Opava</t>
  </si>
  <si>
    <t>19/OKP13</t>
  </si>
  <si>
    <t>MŠ Dvořákova - oprava fasády</t>
  </si>
  <si>
    <t>21/OKP13</t>
  </si>
  <si>
    <t>29/OKP13</t>
  </si>
  <si>
    <t>Římskokatolická farnost Břidličná</t>
  </si>
  <si>
    <t>66185173</t>
  </si>
  <si>
    <t>Udržovací práce kostela Tří králů v Břidličné - sanace vlhkosti zdiva</t>
  </si>
  <si>
    <t>46/OKP13</t>
  </si>
  <si>
    <t>Oprava fasády na budově 
č.p. 474, Jablunkov</t>
  </si>
  <si>
    <t>47/OKP13</t>
  </si>
  <si>
    <t>Obnova výplní okenních otvorů č.p. 22, Masarykovo nám., Odry</t>
  </si>
  <si>
    <t>23/OKP13</t>
  </si>
  <si>
    <t>Green Gas DPB, a.s.</t>
  </si>
  <si>
    <t>akciová společnost</t>
  </si>
  <si>
    <t>00494356</t>
  </si>
  <si>
    <t>Projekt dokončení rehabilitace památkově chráněných nemovitostí kulturních památek 
v areálu bývalé větrní jámy Vrbice</t>
  </si>
  <si>
    <t>51/OKP13</t>
  </si>
  <si>
    <t>Rekonstrukce střechy měšťanského domu č.p. 88/4 Karviná - Fryštát 733 01</t>
  </si>
  <si>
    <t>01/OKP13</t>
  </si>
  <si>
    <t>Obec Rybí</t>
  </si>
  <si>
    <t>00600741</t>
  </si>
  <si>
    <t>Obnova kamenné hřbitovní zdi 
v areálu farního kostela Nalezení sv. Kříže - II. část</t>
  </si>
  <si>
    <t>45/OKP13</t>
  </si>
  <si>
    <t>Město Kravaře</t>
  </si>
  <si>
    <t>00300292</t>
  </si>
  <si>
    <t>Sanace zdiva a oprava oplocení kaple sv. Michala</t>
  </si>
  <si>
    <t>20/OKP13</t>
  </si>
  <si>
    <t>Výměna oken - Tesarčíková</t>
  </si>
  <si>
    <t>57/OKP13</t>
  </si>
  <si>
    <t>Obnova fasády domu Halaškovo nám. 176, Budišov 
nad Budišovkou</t>
  </si>
  <si>
    <t>1.1. - 30.11.2013</t>
  </si>
  <si>
    <t>1.5. - 31.10.2013</t>
  </si>
  <si>
    <t>1.3. - 30.10.2013</t>
  </si>
  <si>
    <t>1.4. - 30.11.2013</t>
  </si>
  <si>
    <t>1.6. - 30.10.2013</t>
  </si>
  <si>
    <t>1.3. - 30.11.2013</t>
  </si>
  <si>
    <t>1.3. - 31.5.2013</t>
  </si>
  <si>
    <t>1.7. - 31.8.2013</t>
  </si>
  <si>
    <t>1.6. - 30.11.2013</t>
  </si>
  <si>
    <t>1.7. - 16.9.2013</t>
  </si>
  <si>
    <t>1.6. - 31.8.2013</t>
  </si>
  <si>
    <t>1.5. - 15.11.2013</t>
  </si>
  <si>
    <t>1.6. - 30.9.2013</t>
  </si>
  <si>
    <t>1.6. - 29.8.2013</t>
  </si>
  <si>
    <t>2.1. - 30.8.2013</t>
  </si>
  <si>
    <t>1.5. - 30.8.2013</t>
  </si>
  <si>
    <t>1.5. - 31.8.2013</t>
  </si>
  <si>
    <t>1.6. - 1.10.2013</t>
  </si>
  <si>
    <t>Oprava hřbitovní zdi a kaplí - 
I. etapa</t>
  </si>
  <si>
    <t>Oprava schodiště objektu Dům 
u Mouřenína, Mezi Trhy 2, 
č.p. 290, Opava - 2. etapa</t>
  </si>
  <si>
    <t>Poskytnutí účelových neinvestičních dotací z rozpočtu kraje náhradníkům v Programu obnovy kulturních památek a památkově chráněných nemovitostí v Moravskoslezském kraji na rok 2013</t>
  </si>
  <si>
    <t>Schválená
dotace 
v Kč</t>
  </si>
  <si>
    <t>**********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</si>
</sst>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0"/>
  <sheetViews>
    <sheetView tabSelected="1" zoomScale="75" zoomScaleNormal="75" workbookViewId="0" topLeftCell="A29">
      <selection activeCell="K17" sqref="K17"/>
    </sheetView>
  </sheetViews>
  <sheetFormatPr defaultColWidth="9.140625" defaultRowHeight="12.75"/>
  <cols>
    <col min="1" max="1" width="5.28125" style="0" customWidth="1"/>
    <col min="2" max="2" width="11.57421875" style="0" customWidth="1"/>
    <col min="3" max="3" width="20.28125" style="0" customWidth="1"/>
    <col min="4" max="4" width="18.57421875" style="0" customWidth="1"/>
    <col min="5" max="5" width="12.8515625" style="0" customWidth="1"/>
    <col min="6" max="6" width="28.57421875" style="0" customWidth="1"/>
    <col min="7" max="7" width="14.57421875" style="0" customWidth="1"/>
    <col min="8" max="8" width="11.421875" style="0" customWidth="1"/>
    <col min="9" max="9" width="12.140625" style="0" customWidth="1"/>
    <col min="10" max="10" width="11.8515625" style="0" customWidth="1"/>
    <col min="11" max="11" width="15.421875" style="0" customWidth="1"/>
  </cols>
  <sheetData>
    <row r="2" spans="1:3" ht="14.25">
      <c r="A2" s="8"/>
      <c r="B2" s="8"/>
      <c r="C2" s="8"/>
    </row>
    <row r="3" spans="1:3" ht="14.25">
      <c r="A3" s="9"/>
      <c r="B3" s="8"/>
      <c r="C3" s="8" t="s">
        <v>168</v>
      </c>
    </row>
    <row r="5" spans="1:11" ht="38.25" customHeight="1">
      <c r="A5" s="14" t="s">
        <v>166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7" spans="1:11" s="2" customFormat="1" ht="72" customHeight="1">
      <c r="A7" s="10" t="s">
        <v>7</v>
      </c>
      <c r="B7" s="10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34</v>
      </c>
      <c r="H7" s="11" t="s">
        <v>167</v>
      </c>
      <c r="I7" s="11" t="s">
        <v>5</v>
      </c>
      <c r="J7" s="11" t="s">
        <v>33</v>
      </c>
      <c r="K7" s="11" t="s">
        <v>6</v>
      </c>
    </row>
    <row r="8" spans="1:11" s="2" customFormat="1" ht="54" customHeight="1">
      <c r="A8" s="5" t="s">
        <v>8</v>
      </c>
      <c r="B8" s="5" t="s">
        <v>40</v>
      </c>
      <c r="C8" s="6" t="s">
        <v>41</v>
      </c>
      <c r="D8" s="1" t="s">
        <v>42</v>
      </c>
      <c r="E8" s="5" t="s">
        <v>43</v>
      </c>
      <c r="F8" s="1" t="s">
        <v>44</v>
      </c>
      <c r="G8" s="4">
        <v>350000</v>
      </c>
      <c r="H8" s="4">
        <v>350000</v>
      </c>
      <c r="I8" s="4">
        <v>911413</v>
      </c>
      <c r="J8" s="3">
        <f>H8/I8</f>
        <v>0.38401910001283723</v>
      </c>
      <c r="K8" s="1" t="s">
        <v>146</v>
      </c>
    </row>
    <row r="9" spans="1:11" ht="54" customHeight="1">
      <c r="A9" s="5" t="s">
        <v>9</v>
      </c>
      <c r="B9" s="5" t="s">
        <v>45</v>
      </c>
      <c r="C9" s="1" t="s">
        <v>46</v>
      </c>
      <c r="D9" s="1" t="s">
        <v>42</v>
      </c>
      <c r="E9" s="5" t="s">
        <v>47</v>
      </c>
      <c r="F9" s="1" t="s">
        <v>48</v>
      </c>
      <c r="G9" s="4">
        <v>300000</v>
      </c>
      <c r="H9" s="4">
        <v>300000</v>
      </c>
      <c r="I9" s="4">
        <v>2203885</v>
      </c>
      <c r="J9" s="3">
        <f aca="true" t="shared" si="0" ref="J9:J37">H9/I9</f>
        <v>0.13612325507002407</v>
      </c>
      <c r="K9" s="1" t="s">
        <v>146</v>
      </c>
    </row>
    <row r="10" spans="1:11" ht="54" customHeight="1">
      <c r="A10" s="5" t="s">
        <v>10</v>
      </c>
      <c r="B10" s="5" t="s">
        <v>49</v>
      </c>
      <c r="C10" s="1" t="s">
        <v>50</v>
      </c>
      <c r="D10" s="1" t="s">
        <v>42</v>
      </c>
      <c r="E10" s="5" t="s">
        <v>51</v>
      </c>
      <c r="F10" s="1" t="s">
        <v>52</v>
      </c>
      <c r="G10" s="4">
        <v>300000</v>
      </c>
      <c r="H10" s="4">
        <v>300000</v>
      </c>
      <c r="I10" s="4">
        <v>623355</v>
      </c>
      <c r="J10" s="3">
        <f t="shared" si="0"/>
        <v>0.481266693938446</v>
      </c>
      <c r="K10" s="1" t="s">
        <v>146</v>
      </c>
    </row>
    <row r="11" spans="1:11" ht="54" customHeight="1">
      <c r="A11" s="5" t="s">
        <v>11</v>
      </c>
      <c r="B11" s="5" t="s">
        <v>53</v>
      </c>
      <c r="C11" s="1" t="s">
        <v>54</v>
      </c>
      <c r="D11" s="1" t="s">
        <v>42</v>
      </c>
      <c r="E11" s="5" t="s">
        <v>55</v>
      </c>
      <c r="F11" s="1" t="s">
        <v>56</v>
      </c>
      <c r="G11" s="4">
        <v>300000</v>
      </c>
      <c r="H11" s="4">
        <v>300000</v>
      </c>
      <c r="I11" s="4">
        <v>1967697</v>
      </c>
      <c r="J11" s="3">
        <f t="shared" si="0"/>
        <v>0.15246249803704534</v>
      </c>
      <c r="K11" s="1" t="s">
        <v>146</v>
      </c>
    </row>
    <row r="12" spans="1:11" ht="54" customHeight="1">
      <c r="A12" s="5" t="s">
        <v>12</v>
      </c>
      <c r="B12" s="5" t="s">
        <v>57</v>
      </c>
      <c r="C12" s="1" t="s">
        <v>58</v>
      </c>
      <c r="D12" s="1" t="s">
        <v>42</v>
      </c>
      <c r="E12" s="5" t="s">
        <v>59</v>
      </c>
      <c r="F12" s="1" t="s">
        <v>60</v>
      </c>
      <c r="G12" s="4">
        <v>300000</v>
      </c>
      <c r="H12" s="4">
        <v>300000</v>
      </c>
      <c r="I12" s="4">
        <v>774310</v>
      </c>
      <c r="J12" s="3">
        <f t="shared" si="0"/>
        <v>0.3874417223076029</v>
      </c>
      <c r="K12" s="1" t="s">
        <v>146</v>
      </c>
    </row>
    <row r="13" spans="1:11" ht="54" customHeight="1">
      <c r="A13" s="5" t="s">
        <v>13</v>
      </c>
      <c r="B13" s="5" t="s">
        <v>61</v>
      </c>
      <c r="C13" s="1" t="s">
        <v>62</v>
      </c>
      <c r="D13" s="1" t="s">
        <v>42</v>
      </c>
      <c r="E13" s="5" t="s">
        <v>63</v>
      </c>
      <c r="F13" s="1" t="s">
        <v>64</v>
      </c>
      <c r="G13" s="4">
        <v>350000</v>
      </c>
      <c r="H13" s="4">
        <v>350000</v>
      </c>
      <c r="I13" s="4">
        <v>750118</v>
      </c>
      <c r="J13" s="3">
        <f t="shared" si="0"/>
        <v>0.4665932559943902</v>
      </c>
      <c r="K13" s="1" t="s">
        <v>146</v>
      </c>
    </row>
    <row r="14" spans="1:11" ht="54" customHeight="1">
      <c r="A14" s="5" t="s">
        <v>14</v>
      </c>
      <c r="B14" s="5" t="s">
        <v>65</v>
      </c>
      <c r="C14" s="1" t="s">
        <v>66</v>
      </c>
      <c r="D14" s="1" t="s">
        <v>42</v>
      </c>
      <c r="E14" s="5" t="s">
        <v>67</v>
      </c>
      <c r="F14" s="1" t="s">
        <v>68</v>
      </c>
      <c r="G14" s="4">
        <v>350000</v>
      </c>
      <c r="H14" s="4">
        <v>350000</v>
      </c>
      <c r="I14" s="4">
        <v>754407</v>
      </c>
      <c r="J14" s="3">
        <f t="shared" si="0"/>
        <v>0.4639405519832133</v>
      </c>
      <c r="K14" s="1" t="s">
        <v>146</v>
      </c>
    </row>
    <row r="15" spans="1:11" ht="54" customHeight="1">
      <c r="A15" s="5" t="s">
        <v>15</v>
      </c>
      <c r="B15" s="5" t="s">
        <v>69</v>
      </c>
      <c r="C15" s="1" t="s">
        <v>70</v>
      </c>
      <c r="D15" s="1" t="s">
        <v>42</v>
      </c>
      <c r="E15" s="5" t="s">
        <v>71</v>
      </c>
      <c r="F15" s="1" t="s">
        <v>72</v>
      </c>
      <c r="G15" s="4">
        <v>300000</v>
      </c>
      <c r="H15" s="4">
        <v>300000</v>
      </c>
      <c r="I15" s="4">
        <v>778873</v>
      </c>
      <c r="J15" s="3">
        <f t="shared" si="0"/>
        <v>0.3851719086423589</v>
      </c>
      <c r="K15" s="1" t="s">
        <v>146</v>
      </c>
    </row>
    <row r="16" spans="1:11" ht="54" customHeight="1">
      <c r="A16" s="5" t="s">
        <v>16</v>
      </c>
      <c r="B16" s="5" t="s">
        <v>73</v>
      </c>
      <c r="C16" s="1" t="s">
        <v>168</v>
      </c>
      <c r="D16" s="1" t="s">
        <v>74</v>
      </c>
      <c r="E16" s="5" t="s">
        <v>168</v>
      </c>
      <c r="F16" s="1" t="s">
        <v>75</v>
      </c>
      <c r="G16" s="4">
        <v>295000</v>
      </c>
      <c r="H16" s="4">
        <v>295000</v>
      </c>
      <c r="I16" s="4">
        <v>398700</v>
      </c>
      <c r="J16" s="3">
        <f t="shared" si="0"/>
        <v>0.7399046902432906</v>
      </c>
      <c r="K16" s="1" t="s">
        <v>147</v>
      </c>
    </row>
    <row r="17" spans="1:11" ht="54" customHeight="1">
      <c r="A17" s="5" t="s">
        <v>17</v>
      </c>
      <c r="B17" s="5" t="s">
        <v>76</v>
      </c>
      <c r="C17" s="1" t="s">
        <v>77</v>
      </c>
      <c r="D17" s="1" t="s">
        <v>42</v>
      </c>
      <c r="E17" s="5" t="s">
        <v>78</v>
      </c>
      <c r="F17" s="1" t="s">
        <v>79</v>
      </c>
      <c r="G17" s="4">
        <v>70000</v>
      </c>
      <c r="H17" s="4">
        <v>70000</v>
      </c>
      <c r="I17" s="4">
        <v>143520</v>
      </c>
      <c r="J17" s="3">
        <f t="shared" si="0"/>
        <v>0.48773690078037907</v>
      </c>
      <c r="K17" s="1" t="s">
        <v>148</v>
      </c>
    </row>
    <row r="18" spans="1:11" ht="54" customHeight="1">
      <c r="A18" s="5" t="s">
        <v>18</v>
      </c>
      <c r="B18" s="5" t="s">
        <v>80</v>
      </c>
      <c r="C18" s="1" t="s">
        <v>81</v>
      </c>
      <c r="D18" s="1" t="s">
        <v>82</v>
      </c>
      <c r="E18" s="5" t="s">
        <v>83</v>
      </c>
      <c r="F18" s="1" t="s">
        <v>84</v>
      </c>
      <c r="G18" s="4">
        <v>92400</v>
      </c>
      <c r="H18" s="4">
        <v>92400</v>
      </c>
      <c r="I18" s="4">
        <v>184937</v>
      </c>
      <c r="J18" s="3">
        <f t="shared" si="0"/>
        <v>0.4996296035947377</v>
      </c>
      <c r="K18" s="1" t="s">
        <v>149</v>
      </c>
    </row>
    <row r="19" spans="1:11" ht="54" customHeight="1">
      <c r="A19" s="5" t="s">
        <v>19</v>
      </c>
      <c r="B19" s="5" t="s">
        <v>85</v>
      </c>
      <c r="C19" s="1" t="s">
        <v>86</v>
      </c>
      <c r="D19" s="1" t="s">
        <v>87</v>
      </c>
      <c r="E19" s="5" t="s">
        <v>88</v>
      </c>
      <c r="F19" s="1" t="s">
        <v>89</v>
      </c>
      <c r="G19" s="4">
        <v>350000</v>
      </c>
      <c r="H19" s="4">
        <v>350000</v>
      </c>
      <c r="I19" s="4">
        <v>703392</v>
      </c>
      <c r="J19" s="3">
        <f t="shared" si="0"/>
        <v>0.49758882671398025</v>
      </c>
      <c r="K19" s="1" t="s">
        <v>149</v>
      </c>
    </row>
    <row r="20" spans="1:11" ht="54" customHeight="1">
      <c r="A20" s="5" t="s">
        <v>20</v>
      </c>
      <c r="B20" s="5" t="s">
        <v>90</v>
      </c>
      <c r="C20" s="1" t="s">
        <v>91</v>
      </c>
      <c r="D20" s="1" t="s">
        <v>87</v>
      </c>
      <c r="E20" s="5" t="s">
        <v>92</v>
      </c>
      <c r="F20" s="1" t="s">
        <v>93</v>
      </c>
      <c r="G20" s="4">
        <v>350000</v>
      </c>
      <c r="H20" s="4">
        <v>350000</v>
      </c>
      <c r="I20" s="7">
        <v>830762</v>
      </c>
      <c r="J20" s="3">
        <f t="shared" si="0"/>
        <v>0.4212999631663461</v>
      </c>
      <c r="K20" s="1" t="s">
        <v>150</v>
      </c>
    </row>
    <row r="21" spans="1:11" ht="54" customHeight="1">
      <c r="A21" s="5" t="s">
        <v>21</v>
      </c>
      <c r="B21" s="5" t="s">
        <v>94</v>
      </c>
      <c r="C21" s="1" t="s">
        <v>95</v>
      </c>
      <c r="D21" s="1" t="s">
        <v>87</v>
      </c>
      <c r="E21" s="5" t="s">
        <v>96</v>
      </c>
      <c r="F21" s="1" t="s">
        <v>97</v>
      </c>
      <c r="G21" s="4">
        <v>250000</v>
      </c>
      <c r="H21" s="4">
        <v>250000</v>
      </c>
      <c r="I21" s="4">
        <v>500000</v>
      </c>
      <c r="J21" s="3">
        <f t="shared" si="0"/>
        <v>0.5</v>
      </c>
      <c r="K21" s="1" t="s">
        <v>151</v>
      </c>
    </row>
    <row r="22" spans="1:11" ht="54" customHeight="1">
      <c r="A22" s="5" t="s">
        <v>22</v>
      </c>
      <c r="B22" s="5" t="s">
        <v>98</v>
      </c>
      <c r="C22" s="1" t="s">
        <v>99</v>
      </c>
      <c r="D22" s="1" t="s">
        <v>42</v>
      </c>
      <c r="E22" s="5" t="s">
        <v>100</v>
      </c>
      <c r="F22" s="1" t="s">
        <v>101</v>
      </c>
      <c r="G22" s="4">
        <v>157000</v>
      </c>
      <c r="H22" s="4">
        <v>157000</v>
      </c>
      <c r="I22" s="4">
        <v>315000</v>
      </c>
      <c r="J22" s="3">
        <f t="shared" si="0"/>
        <v>0.4984126984126984</v>
      </c>
      <c r="K22" s="1" t="s">
        <v>152</v>
      </c>
    </row>
    <row r="23" spans="1:11" ht="54" customHeight="1">
      <c r="A23" s="5" t="s">
        <v>23</v>
      </c>
      <c r="B23" s="5" t="s">
        <v>102</v>
      </c>
      <c r="C23" s="1" t="s">
        <v>103</v>
      </c>
      <c r="D23" s="1" t="s">
        <v>87</v>
      </c>
      <c r="E23" s="5" t="s">
        <v>104</v>
      </c>
      <c r="F23" s="1" t="s">
        <v>164</v>
      </c>
      <c r="G23" s="4">
        <v>350000</v>
      </c>
      <c r="H23" s="4">
        <v>350000</v>
      </c>
      <c r="I23" s="4">
        <v>1450000</v>
      </c>
      <c r="J23" s="3">
        <f t="shared" si="0"/>
        <v>0.2413793103448276</v>
      </c>
      <c r="K23" s="1" t="s">
        <v>151</v>
      </c>
    </row>
    <row r="24" spans="1:11" ht="54" customHeight="1">
      <c r="A24" s="5" t="s">
        <v>24</v>
      </c>
      <c r="B24" s="5" t="s">
        <v>105</v>
      </c>
      <c r="C24" s="6" t="s">
        <v>106</v>
      </c>
      <c r="D24" s="1" t="s">
        <v>107</v>
      </c>
      <c r="E24" s="12" t="s">
        <v>108</v>
      </c>
      <c r="F24" s="1" t="s">
        <v>109</v>
      </c>
      <c r="G24" s="4">
        <v>350000</v>
      </c>
      <c r="H24" s="4">
        <v>350000</v>
      </c>
      <c r="I24" s="4">
        <v>702940</v>
      </c>
      <c r="J24" s="3">
        <f t="shared" si="0"/>
        <v>0.49790878311093406</v>
      </c>
      <c r="K24" s="1" t="s">
        <v>153</v>
      </c>
    </row>
    <row r="25" spans="1:11" ht="54" customHeight="1">
      <c r="A25" s="5" t="s">
        <v>25</v>
      </c>
      <c r="B25" s="5" t="s">
        <v>110</v>
      </c>
      <c r="C25" s="1" t="s">
        <v>111</v>
      </c>
      <c r="D25" s="1" t="s">
        <v>87</v>
      </c>
      <c r="E25" s="5" t="s">
        <v>112</v>
      </c>
      <c r="F25" s="1" t="s">
        <v>113</v>
      </c>
      <c r="G25" s="4">
        <v>232900</v>
      </c>
      <c r="H25" s="4">
        <v>232900</v>
      </c>
      <c r="I25" s="4">
        <v>465900</v>
      </c>
      <c r="J25" s="3">
        <f t="shared" si="0"/>
        <v>0.49989268083279675</v>
      </c>
      <c r="K25" s="1" t="s">
        <v>154</v>
      </c>
    </row>
    <row r="26" spans="1:11" ht="54" customHeight="1">
      <c r="A26" s="5" t="s">
        <v>26</v>
      </c>
      <c r="B26" s="5" t="s">
        <v>114</v>
      </c>
      <c r="C26" s="6" t="s">
        <v>106</v>
      </c>
      <c r="D26" s="1" t="s">
        <v>107</v>
      </c>
      <c r="E26" s="12" t="s">
        <v>108</v>
      </c>
      <c r="F26" s="1" t="s">
        <v>115</v>
      </c>
      <c r="G26" s="4">
        <v>350000</v>
      </c>
      <c r="H26" s="4">
        <v>350000</v>
      </c>
      <c r="I26" s="4">
        <v>1651017</v>
      </c>
      <c r="J26" s="3">
        <f t="shared" si="0"/>
        <v>0.21199054885564472</v>
      </c>
      <c r="K26" s="1" t="s">
        <v>155</v>
      </c>
    </row>
    <row r="27" spans="1:11" ht="54" customHeight="1">
      <c r="A27" s="5" t="s">
        <v>27</v>
      </c>
      <c r="B27" s="5" t="s">
        <v>116</v>
      </c>
      <c r="C27" s="1" t="s">
        <v>91</v>
      </c>
      <c r="D27" s="1" t="s">
        <v>87</v>
      </c>
      <c r="E27" s="5" t="s">
        <v>92</v>
      </c>
      <c r="F27" s="1" t="s">
        <v>117</v>
      </c>
      <c r="G27" s="4">
        <v>350000</v>
      </c>
      <c r="H27" s="4">
        <v>350000</v>
      </c>
      <c r="I27" s="4">
        <v>2111159</v>
      </c>
      <c r="J27" s="3">
        <f t="shared" si="0"/>
        <v>0.16578571296619535</v>
      </c>
      <c r="K27" s="1" t="s">
        <v>156</v>
      </c>
    </row>
    <row r="28" spans="1:11" ht="54" customHeight="1">
      <c r="A28" s="5" t="s">
        <v>28</v>
      </c>
      <c r="B28" s="5" t="s">
        <v>118</v>
      </c>
      <c r="C28" s="1" t="s">
        <v>168</v>
      </c>
      <c r="D28" s="1" t="s">
        <v>74</v>
      </c>
      <c r="E28" s="5" t="s">
        <v>168</v>
      </c>
      <c r="F28" s="1" t="s">
        <v>165</v>
      </c>
      <c r="G28" s="4">
        <v>350000</v>
      </c>
      <c r="H28" s="4">
        <v>350000</v>
      </c>
      <c r="I28" s="4">
        <v>648642</v>
      </c>
      <c r="J28" s="3">
        <f t="shared" si="0"/>
        <v>0.5395888641191906</v>
      </c>
      <c r="K28" s="1" t="s">
        <v>146</v>
      </c>
    </row>
    <row r="29" spans="1:11" ht="54" customHeight="1">
      <c r="A29" s="5" t="s">
        <v>29</v>
      </c>
      <c r="B29" s="5" t="s">
        <v>119</v>
      </c>
      <c r="C29" s="1" t="s">
        <v>120</v>
      </c>
      <c r="D29" s="1" t="s">
        <v>42</v>
      </c>
      <c r="E29" s="5" t="s">
        <v>121</v>
      </c>
      <c r="F29" s="1" t="s">
        <v>122</v>
      </c>
      <c r="G29" s="4">
        <v>350000</v>
      </c>
      <c r="H29" s="4">
        <v>350000</v>
      </c>
      <c r="I29" s="4">
        <v>725011</v>
      </c>
      <c r="J29" s="3">
        <f t="shared" si="0"/>
        <v>0.4827512961872303</v>
      </c>
      <c r="K29" s="1" t="s">
        <v>157</v>
      </c>
    </row>
    <row r="30" spans="1:11" ht="54" customHeight="1">
      <c r="A30" s="5" t="s">
        <v>30</v>
      </c>
      <c r="B30" s="5" t="s">
        <v>123</v>
      </c>
      <c r="C30" s="1" t="s">
        <v>168</v>
      </c>
      <c r="D30" s="1" t="s">
        <v>74</v>
      </c>
      <c r="E30" s="5" t="s">
        <v>168</v>
      </c>
      <c r="F30" s="1" t="s">
        <v>124</v>
      </c>
      <c r="G30" s="4">
        <v>350000</v>
      </c>
      <c r="H30" s="4">
        <v>350000</v>
      </c>
      <c r="I30" s="4">
        <v>953136</v>
      </c>
      <c r="J30" s="3">
        <f t="shared" si="0"/>
        <v>0.367208876802471</v>
      </c>
      <c r="K30" s="1" t="s">
        <v>158</v>
      </c>
    </row>
    <row r="31" spans="1:11" ht="54" customHeight="1">
      <c r="A31" s="5" t="s">
        <v>31</v>
      </c>
      <c r="B31" s="5" t="s">
        <v>125</v>
      </c>
      <c r="C31" s="1" t="s">
        <v>168</v>
      </c>
      <c r="D31" s="1" t="s">
        <v>74</v>
      </c>
      <c r="E31" s="5" t="s">
        <v>168</v>
      </c>
      <c r="F31" s="1" t="s">
        <v>126</v>
      </c>
      <c r="G31" s="4">
        <v>350000</v>
      </c>
      <c r="H31" s="4">
        <v>350000</v>
      </c>
      <c r="I31" s="4">
        <v>722000</v>
      </c>
      <c r="J31" s="3">
        <f t="shared" si="0"/>
        <v>0.48476454293628807</v>
      </c>
      <c r="K31" s="1" t="s">
        <v>146</v>
      </c>
    </row>
    <row r="32" spans="1:11" ht="72.75" customHeight="1">
      <c r="A32" s="5" t="s">
        <v>32</v>
      </c>
      <c r="B32" s="5" t="s">
        <v>127</v>
      </c>
      <c r="C32" s="1" t="s">
        <v>128</v>
      </c>
      <c r="D32" s="1" t="s">
        <v>129</v>
      </c>
      <c r="E32" s="5" t="s">
        <v>130</v>
      </c>
      <c r="F32" s="1" t="s">
        <v>131</v>
      </c>
      <c r="G32" s="4">
        <v>200000</v>
      </c>
      <c r="H32" s="4">
        <v>200000</v>
      </c>
      <c r="I32" s="4">
        <v>411811</v>
      </c>
      <c r="J32" s="3">
        <f t="shared" si="0"/>
        <v>0.485659683689848</v>
      </c>
      <c r="K32" s="1" t="s">
        <v>146</v>
      </c>
    </row>
    <row r="33" spans="1:11" ht="54" customHeight="1">
      <c r="A33" s="5" t="s">
        <v>35</v>
      </c>
      <c r="B33" s="5" t="s">
        <v>132</v>
      </c>
      <c r="C33" s="1" t="s">
        <v>168</v>
      </c>
      <c r="D33" s="1" t="s">
        <v>74</v>
      </c>
      <c r="E33" s="5" t="s">
        <v>168</v>
      </c>
      <c r="F33" s="1" t="s">
        <v>133</v>
      </c>
      <c r="G33" s="4">
        <v>350000</v>
      </c>
      <c r="H33" s="4">
        <v>350000</v>
      </c>
      <c r="I33" s="4">
        <v>602766</v>
      </c>
      <c r="J33" s="3">
        <f t="shared" si="0"/>
        <v>0.5806565068368156</v>
      </c>
      <c r="K33" s="1" t="s">
        <v>159</v>
      </c>
    </row>
    <row r="34" spans="1:11" ht="54" customHeight="1">
      <c r="A34" s="5" t="s">
        <v>36</v>
      </c>
      <c r="B34" s="5" t="s">
        <v>134</v>
      </c>
      <c r="C34" s="1" t="s">
        <v>135</v>
      </c>
      <c r="D34" s="1" t="s">
        <v>87</v>
      </c>
      <c r="E34" s="5" t="s">
        <v>136</v>
      </c>
      <c r="F34" s="1" t="s">
        <v>137</v>
      </c>
      <c r="G34" s="4">
        <v>264100</v>
      </c>
      <c r="H34" s="4">
        <v>264100</v>
      </c>
      <c r="I34" s="4">
        <v>528200</v>
      </c>
      <c r="J34" s="3">
        <f t="shared" si="0"/>
        <v>0.5</v>
      </c>
      <c r="K34" s="1" t="s">
        <v>160</v>
      </c>
    </row>
    <row r="35" spans="1:11" ht="54" customHeight="1">
      <c r="A35" s="5" t="s">
        <v>37</v>
      </c>
      <c r="B35" s="5" t="s">
        <v>138</v>
      </c>
      <c r="C35" s="1" t="s">
        <v>139</v>
      </c>
      <c r="D35" s="1" t="s">
        <v>87</v>
      </c>
      <c r="E35" s="5" t="s">
        <v>140</v>
      </c>
      <c r="F35" s="1" t="s">
        <v>141</v>
      </c>
      <c r="G35" s="4">
        <v>107700</v>
      </c>
      <c r="H35" s="4">
        <v>107700</v>
      </c>
      <c r="I35" s="4">
        <v>215539</v>
      </c>
      <c r="J35" s="3">
        <f t="shared" si="0"/>
        <v>0.49967755255429414</v>
      </c>
      <c r="K35" s="1" t="s">
        <v>161</v>
      </c>
    </row>
    <row r="36" spans="1:11" ht="54" customHeight="1">
      <c r="A36" s="5" t="s">
        <v>38</v>
      </c>
      <c r="B36" s="5" t="s">
        <v>142</v>
      </c>
      <c r="C36" s="1" t="s">
        <v>168</v>
      </c>
      <c r="D36" s="1" t="s">
        <v>74</v>
      </c>
      <c r="E36" s="5" t="s">
        <v>168</v>
      </c>
      <c r="F36" s="1" t="s">
        <v>143</v>
      </c>
      <c r="G36" s="4">
        <v>249000</v>
      </c>
      <c r="H36" s="4">
        <v>249000</v>
      </c>
      <c r="I36" s="4">
        <v>332448</v>
      </c>
      <c r="J36" s="3">
        <f t="shared" si="0"/>
        <v>0.7489893156222928</v>
      </c>
      <c r="K36" s="1" t="s">
        <v>162</v>
      </c>
    </row>
    <row r="37" spans="1:11" ht="54" customHeight="1">
      <c r="A37" s="5" t="s">
        <v>39</v>
      </c>
      <c r="B37" s="5" t="s">
        <v>144</v>
      </c>
      <c r="C37" s="6" t="s">
        <v>168</v>
      </c>
      <c r="D37" s="1" t="s">
        <v>74</v>
      </c>
      <c r="E37" s="5" t="s">
        <v>168</v>
      </c>
      <c r="F37" s="1" t="s">
        <v>145</v>
      </c>
      <c r="G37" s="4">
        <v>316900</v>
      </c>
      <c r="H37" s="4">
        <v>316900</v>
      </c>
      <c r="I37" s="4">
        <v>422600</v>
      </c>
      <c r="J37" s="3">
        <f t="shared" si="0"/>
        <v>0.7498816848083294</v>
      </c>
      <c r="K37" s="1" t="s">
        <v>163</v>
      </c>
    </row>
    <row r="38" ht="12.75">
      <c r="B38" s="13"/>
    </row>
    <row r="39" ht="12.75">
      <c r="B39" s="13"/>
    </row>
    <row r="40" ht="12.75">
      <c r="B40" s="13"/>
    </row>
  </sheetData>
  <mergeCells count="1">
    <mergeCell ref="A5:K5"/>
  </mergeCells>
  <printOptions horizontalCentered="1"/>
  <pageMargins left="0.5905511811023623" right="0.5905511811023623" top="0.984251968503937" bottom="0.5905511811023623" header="0.5118110236220472" footer="0.5118110236220472"/>
  <pageSetup fitToHeight="3" fitToWidth="1" horizontalDpi="600" verticalDpi="600" orientation="landscape" paperSize="9" scale="70" r:id="rId1"/>
  <headerFooter alignWithMargins="0">
    <oddHeader>&amp;L&amp;"Tahoma,Tučné"&amp;12Usnesení č. 3/187 - Příloha č. 2&amp;"Tahoma,Obyčejné"
Počet stran přílohy: 3&amp;"Arial,Obyčejné"&amp;10
&amp;R&amp;"Tahoma,Obyčejné"&amp;12Strana &amp;P</oddHeader>
  </headerFooter>
  <rowBreaks count="3" manualBreakCount="3">
    <brk id="9" max="255" man="1"/>
    <brk id="21" max="255" man="1"/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zdrazilova</dc:creator>
  <cp:keywords/>
  <dc:description/>
  <cp:lastModifiedBy>novotna</cp:lastModifiedBy>
  <cp:lastPrinted>2013-03-28T14:16:19Z</cp:lastPrinted>
  <dcterms:created xsi:type="dcterms:W3CDTF">2011-01-18T11:21:19Z</dcterms:created>
  <dcterms:modified xsi:type="dcterms:W3CDTF">2013-03-28T14:50:31Z</dcterms:modified>
  <cp:category/>
  <cp:version/>
  <cp:contentType/>
  <cp:contentStatus/>
</cp:coreProperties>
</file>