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4535" windowHeight="9885" activeTab="0"/>
  </bookViews>
  <sheets>
    <sheet name="list 1" sheetId="1" r:id="rId1"/>
  </sheets>
  <definedNames>
    <definedName name="_xlnm.Print_Area" localSheetId="0">'list 1'!$A$1:$M$42</definedName>
    <definedName name="Z_41C32832_504C_47DE_8FFE_FEBE22BC591F_.wvu.FilterData" localSheetId="0" hidden="1">'list 1'!$A$9:$L$17</definedName>
    <definedName name="Z_41C32832_504C_47DE_8FFE_FEBE22BC591F_.wvu.PrintArea" localSheetId="0" hidden="1">'list 1'!$A$1:$M$42</definedName>
    <definedName name="Z_41C32832_504C_47DE_8FFE_FEBE22BC591F_.wvu.Rows" localSheetId="0" hidden="1">'list 1'!$3:$4,'list 1'!$8:$8</definedName>
    <definedName name="Z_444B6731_0C43_4425_BC8D_1EB2452B3A8F_.wvu.FilterData" localSheetId="0" hidden="1">'list 1'!$A$9:$L$17</definedName>
    <definedName name="Z_444B6731_0C43_4425_BC8D_1EB2452B3A8F_.wvu.PrintArea" localSheetId="0" hidden="1">'list 1'!$A$1:$M$42</definedName>
    <definedName name="Z_444B6731_0C43_4425_BC8D_1EB2452B3A8F_.wvu.Rows" localSheetId="0" hidden="1">'list 1'!$3:$4,'list 1'!$8:$8</definedName>
  </definedNames>
  <calcPr fullCalcOnLoad="1"/>
</workbook>
</file>

<file path=xl/sharedStrings.xml><?xml version="1.0" encoding="utf-8"?>
<sst xmlns="http://schemas.openxmlformats.org/spreadsheetml/2006/main" count="197" uniqueCount="148">
  <si>
    <t>Název projektu</t>
  </si>
  <si>
    <t>IČ</t>
  </si>
  <si>
    <t>Právní forma</t>
  </si>
  <si>
    <t>2.</t>
  </si>
  <si>
    <t xml:space="preserve">Žadatel </t>
  </si>
  <si>
    <t>OPŽP/OPPS/PRV</t>
  </si>
  <si>
    <t>1.</t>
  </si>
  <si>
    <t>Pořa-dové číslo žádo-sti</t>
  </si>
  <si>
    <t>3.</t>
  </si>
  <si>
    <t>4.</t>
  </si>
  <si>
    <t>5.</t>
  </si>
  <si>
    <t>6.</t>
  </si>
  <si>
    <t>Maximální časová použitelnost do  * *</t>
  </si>
  <si>
    <t>datum splatnosti platby</t>
  </si>
  <si>
    <t>OPŽP - Operační program Životní prostředí</t>
  </si>
  <si>
    <t>OPPS - Operační programy přeshraniční spolupráce</t>
  </si>
  <si>
    <t>PRV - Program rozvoje venkova</t>
  </si>
  <si>
    <t>základ dotace - součet vlastního podílu žadatele na celkových uznatelných nákladech bez DPH a DPH vztahující se k celkovým uznatelným nákladům</t>
  </si>
  <si>
    <t>(platí pro projekty PRV dle článku III. a VI. 2 podmínek Programu)</t>
  </si>
  <si>
    <t>Maximální výše kofinancování vlastního podílu/     základu dotace žadatele*(%)</t>
  </si>
  <si>
    <t>7.</t>
  </si>
  <si>
    <t>Počet   obyvat. k 1.1.2011</t>
  </si>
  <si>
    <t xml:space="preserve">8. </t>
  </si>
  <si>
    <t>9.</t>
  </si>
  <si>
    <t xml:space="preserve"> </t>
  </si>
  <si>
    <t>12.</t>
  </si>
  <si>
    <t>13.</t>
  </si>
  <si>
    <t>14.</t>
  </si>
  <si>
    <t>15.</t>
  </si>
  <si>
    <t>16.</t>
  </si>
  <si>
    <t>17.</t>
  </si>
  <si>
    <t>18.</t>
  </si>
  <si>
    <t>CELKEM</t>
  </si>
  <si>
    <t xml:space="preserve"> Poskytnutí dotací z rozpočtu kraje v rámci Programu na zvýšení absorpční kapacity obcí a měst do 10 tis. obyvatel</t>
  </si>
  <si>
    <t>18. skupina</t>
  </si>
  <si>
    <t>10.</t>
  </si>
  <si>
    <t>11.</t>
  </si>
  <si>
    <t xml:space="preserve"> Roudno</t>
  </si>
  <si>
    <t xml:space="preserve"> Komorní Lhotka</t>
  </si>
  <si>
    <t>Staré Heřminovy</t>
  </si>
  <si>
    <t>Albrechtičky</t>
  </si>
  <si>
    <t>Slezské Pavlovice</t>
  </si>
  <si>
    <t>Liptaň</t>
  </si>
  <si>
    <t>Pustějov</t>
  </si>
  <si>
    <t xml:space="preserve">Bělá </t>
  </si>
  <si>
    <t>Třemešná</t>
  </si>
  <si>
    <t>19.</t>
  </si>
  <si>
    <t>20.</t>
  </si>
  <si>
    <t>21.</t>
  </si>
  <si>
    <t>22.</t>
  </si>
  <si>
    <t>23.</t>
  </si>
  <si>
    <t>24.</t>
  </si>
  <si>
    <t>Oldřišov</t>
  </si>
  <si>
    <t>Uhlířov</t>
  </si>
  <si>
    <t>Kravaře</t>
  </si>
  <si>
    <t>Melč</t>
  </si>
  <si>
    <t>Budišovice</t>
  </si>
  <si>
    <t>Čavisov</t>
  </si>
  <si>
    <t>Třebom</t>
  </si>
  <si>
    <t>Rohov</t>
  </si>
  <si>
    <t>Moravice</t>
  </si>
  <si>
    <t>Kružberk</t>
  </si>
  <si>
    <t>Radkov</t>
  </si>
  <si>
    <t>Čermná ve Slezsku</t>
  </si>
  <si>
    <t>Krásná</t>
  </si>
  <si>
    <t>Vojkovice</t>
  </si>
  <si>
    <t>25.</t>
  </si>
  <si>
    <t>Vrbno p. Pradědem</t>
  </si>
  <si>
    <t>město</t>
  </si>
  <si>
    <t>obec</t>
  </si>
  <si>
    <t>Revitalizace městské zeleně</t>
  </si>
  <si>
    <t>Rekonstrukce hřiště a kulturního domu</t>
  </si>
  <si>
    <t xml:space="preserve">Bezbariérový úřad </t>
  </si>
  <si>
    <t>Rekonstrukce sportovně - společenského centra obce Starých Heřminovů</t>
  </si>
  <si>
    <t>Kanalizace a ČOV Albrechtičky</t>
  </si>
  <si>
    <t>SZIF - Klubovna pro klub (nejen) cykloturistů</t>
  </si>
  <si>
    <t>SZIF - Částečná rekonstrukce a modernizace vybavení MŠ Liptaň</t>
  </si>
  <si>
    <t>Kanalizace a ČOV v obci Pustějov</t>
  </si>
  <si>
    <t>Rekonstrukce hřbitovní zdi, vstupu a památníku obětem 1.sv.války</t>
  </si>
  <si>
    <t>Abychom se lépe viděli, nebáli se vlka nic</t>
  </si>
  <si>
    <t>PRV - kofinancování projektu "Modernizace sociální zařízení tělocvičny ZŠ Třemešná"</t>
  </si>
  <si>
    <t>Do parku na špacír i na odpust</t>
  </si>
  <si>
    <t>Náměstíčko před obchodem v obci Uhlířov</t>
  </si>
  <si>
    <t>Aby se nám tu dobře čekalo</t>
  </si>
  <si>
    <t>Objekt hasičské zbrojnice v obci Melč - I. Etapa</t>
  </si>
  <si>
    <t>Bezdrátový rozhlas v obci Budišovice</t>
  </si>
  <si>
    <t>Úpravy kulturního sálu v obci Čavisov</t>
  </si>
  <si>
    <t>Revitalizace zeleně v obci Třebom</t>
  </si>
  <si>
    <t>Revitalizace zeleně v obci Rohov</t>
  </si>
  <si>
    <t>Oprava kulturního domu v obci Moravice</t>
  </si>
  <si>
    <t>Kružberk bez hranic - místo pro volnočasové aktivity občanů</t>
  </si>
  <si>
    <t>Rekonstrukce veřejného osvětlení, pořízení mobiliáře a zeleně</t>
  </si>
  <si>
    <t>Zvyšování kvality komunikace s občany v obci Čermná ve Slezsku</t>
  </si>
  <si>
    <t>Inovace hasičské zbrojnice - centra kulturního dění obce Krásná</t>
  </si>
  <si>
    <t>Stavební úpravy Mateřské školy Vojkovice č.17</t>
  </si>
  <si>
    <t>OPŽP</t>
  </si>
  <si>
    <t>PRV</t>
  </si>
  <si>
    <t xml:space="preserve">PRV </t>
  </si>
  <si>
    <t>5740</t>
  </si>
  <si>
    <t>1237</t>
  </si>
  <si>
    <t>227</t>
  </si>
  <si>
    <t>707</t>
  </si>
  <si>
    <t>223</t>
  </si>
  <si>
    <t>464</t>
  </si>
  <si>
    <t>984</t>
  </si>
  <si>
    <t>231</t>
  </si>
  <si>
    <t>677</t>
  </si>
  <si>
    <t>934</t>
  </si>
  <si>
    <t>1300</t>
  </si>
  <si>
    <t>346</t>
  </si>
  <si>
    <t>6819</t>
  </si>
  <si>
    <t>628</t>
  </si>
  <si>
    <t>646</t>
  </si>
  <si>
    <t>501</t>
  </si>
  <si>
    <t>623</t>
  </si>
  <si>
    <t>278</t>
  </si>
  <si>
    <t>281</t>
  </si>
  <si>
    <t>531</t>
  </si>
  <si>
    <t>363</t>
  </si>
  <si>
    <t>663</t>
  </si>
  <si>
    <t>580</t>
  </si>
  <si>
    <t>00296457</t>
  </si>
  <si>
    <t>00296295</t>
  </si>
  <si>
    <t>00494232</t>
  </si>
  <si>
    <t>00576077</t>
  </si>
  <si>
    <t>00600814</t>
  </si>
  <si>
    <t>00576093</t>
  </si>
  <si>
    <t>00296180</t>
  </si>
  <si>
    <t>00600822</t>
  </si>
  <si>
    <t>00534650</t>
  </si>
  <si>
    <t>00296414</t>
  </si>
  <si>
    <t>00300527</t>
  </si>
  <si>
    <t>00635421</t>
  </si>
  <si>
    <t>00300292</t>
  </si>
  <si>
    <t>00300420</t>
  </si>
  <si>
    <t>00635413</t>
  </si>
  <si>
    <t>00535141</t>
  </si>
  <si>
    <t>00635481</t>
  </si>
  <si>
    <t>00635499</t>
  </si>
  <si>
    <t>00635391</t>
  </si>
  <si>
    <t>00635537</t>
  </si>
  <si>
    <t>00635383</t>
  </si>
  <si>
    <t>00849707</t>
  </si>
  <si>
    <t>00577022</t>
  </si>
  <si>
    <t>00577081</t>
  </si>
  <si>
    <t xml:space="preserve">Celkové uznatelné náklady projektu (v Kč) </t>
  </si>
  <si>
    <t xml:space="preserve">Vlastní podíl žadatele o dotaci z operačního programu/ u PRV základ dotace (v Kč)      </t>
  </si>
  <si>
    <t xml:space="preserve">Maximální výše  dotace z rozpočtu kraje*  (v Kč)      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</si>
</sst>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0"/>
    <numFmt numFmtId="168" formatCode="0.0"/>
    <numFmt numFmtId="169" formatCode="#,##0.0"/>
    <numFmt numFmtId="170" formatCode="#,##0.00\ _K_č"/>
    <numFmt numFmtId="171" formatCode="#,##0.00\ &quot;Kč&quot;"/>
    <numFmt numFmtId="172" formatCode="#,##0.0\ _K_č"/>
    <numFmt numFmtId="173" formatCode="mmm/yyyy"/>
    <numFmt numFmtId="174" formatCode="[$-405]d\.\ mmmm\ yyyy"/>
  </numFmts>
  <fonts count="10">
    <font>
      <sz val="12"/>
      <name val="Times New Roman"/>
      <family val="0"/>
    </font>
    <font>
      <sz val="10"/>
      <name val="Tahoma"/>
      <family val="2"/>
    </font>
    <font>
      <sz val="10"/>
      <name val="Times New Roman"/>
      <family val="0"/>
    </font>
    <font>
      <b/>
      <sz val="10"/>
      <name val="Tahoma"/>
      <family val="2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8"/>
      <name val="Tahoma"/>
      <family val="2"/>
    </font>
    <font>
      <sz val="12"/>
      <name val="Tahoma"/>
      <family val="2"/>
    </font>
    <font>
      <b/>
      <sz val="8"/>
      <name val="Tahoma"/>
      <family val="2"/>
    </font>
    <font>
      <b/>
      <sz val="12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1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/>
    </xf>
    <xf numFmtId="49" fontId="1" fillId="2" borderId="1" xfId="0" applyNumberFormat="1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3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14" fontId="1" fillId="0" borderId="5" xfId="0" applyNumberFormat="1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16" fontId="1" fillId="0" borderId="6" xfId="0" applyNumberFormat="1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169" fontId="0" fillId="0" borderId="0" xfId="0" applyNumberFormat="1" applyAlignment="1">
      <alignment/>
    </xf>
    <xf numFmtId="14" fontId="1" fillId="0" borderId="8" xfId="0" applyNumberFormat="1" applyFont="1" applyBorder="1" applyAlignment="1">
      <alignment horizontal="left"/>
    </xf>
    <xf numFmtId="14" fontId="1" fillId="0" borderId="9" xfId="0" applyNumberFormat="1" applyFont="1" applyBorder="1" applyAlignment="1">
      <alignment horizontal="left"/>
    </xf>
    <xf numFmtId="0" fontId="3" fillId="0" borderId="10" xfId="0" applyFont="1" applyFill="1" applyBorder="1" applyAlignment="1">
      <alignment horizontal="justify" wrapText="1"/>
    </xf>
    <xf numFmtId="49" fontId="1" fillId="0" borderId="11" xfId="0" applyNumberFormat="1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/>
    </xf>
    <xf numFmtId="169" fontId="1" fillId="0" borderId="10" xfId="0" applyNumberFormat="1" applyFont="1" applyFill="1" applyBorder="1" applyAlignment="1">
      <alignment/>
    </xf>
    <xf numFmtId="169" fontId="1" fillId="0" borderId="11" xfId="0" applyNumberFormat="1" applyFont="1" applyFill="1" applyBorder="1" applyAlignment="1">
      <alignment horizontal="right"/>
    </xf>
    <xf numFmtId="0" fontId="3" fillId="0" borderId="1" xfId="0" applyFont="1" applyBorder="1" applyAlignment="1">
      <alignment/>
    </xf>
    <xf numFmtId="0" fontId="8" fillId="0" borderId="1" xfId="0" applyFont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wrapText="1"/>
    </xf>
    <xf numFmtId="169" fontId="6" fillId="0" borderId="1" xfId="0" applyNumberFormat="1" applyFont="1" applyBorder="1" applyAlignment="1">
      <alignment horizontal="center"/>
    </xf>
    <xf numFmtId="10" fontId="6" fillId="0" borderId="1" xfId="0" applyNumberFormat="1" applyFont="1" applyFill="1" applyBorder="1" applyAlignment="1">
      <alignment horizontal="center"/>
    </xf>
    <xf numFmtId="169" fontId="8" fillId="0" borderId="1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 wrapText="1"/>
    </xf>
    <xf numFmtId="169" fontId="8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 wrapText="1"/>
    </xf>
    <xf numFmtId="169" fontId="6" fillId="0" borderId="1" xfId="0" applyNumberFormat="1" applyFont="1" applyFill="1" applyBorder="1" applyAlignment="1">
      <alignment horizontal="center"/>
    </xf>
    <xf numFmtId="10" fontId="6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49" fontId="1" fillId="0" borderId="0" xfId="0" applyNumberFormat="1" applyFont="1" applyAlignment="1">
      <alignment/>
    </xf>
    <xf numFmtId="0" fontId="0" fillId="0" borderId="4" xfId="0" applyBorder="1" applyAlignment="1">
      <alignment/>
    </xf>
    <xf numFmtId="10" fontId="3" fillId="0" borderId="11" xfId="0" applyNumberFormat="1" applyFont="1" applyFill="1" applyBorder="1" applyAlignment="1">
      <alignment horizontal="center"/>
    </xf>
    <xf numFmtId="169" fontId="3" fillId="0" borderId="11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 horizontal="center" wrapText="1"/>
    </xf>
    <xf numFmtId="3" fontId="3" fillId="0" borderId="2" xfId="0" applyNumberFormat="1" applyFont="1" applyFill="1" applyBorder="1" applyAlignment="1">
      <alignment horizontal="center" wrapText="1"/>
    </xf>
    <xf numFmtId="169" fontId="3" fillId="0" borderId="15" xfId="0" applyNumberFormat="1" applyFont="1" applyFill="1" applyBorder="1" applyAlignment="1">
      <alignment horizontal="center" wrapText="1"/>
    </xf>
    <xf numFmtId="169" fontId="3" fillId="0" borderId="2" xfId="0" applyNumberFormat="1" applyFont="1" applyFill="1" applyBorder="1" applyAlignment="1">
      <alignment horizontal="center" wrapText="1"/>
    </xf>
    <xf numFmtId="169" fontId="3" fillId="0" borderId="0" xfId="0" applyNumberFormat="1" applyFont="1" applyFill="1" applyBorder="1" applyAlignment="1">
      <alignment horizontal="center" wrapText="1"/>
    </xf>
    <xf numFmtId="169" fontId="3" fillId="0" borderId="16" xfId="0" applyNumberFormat="1" applyFont="1" applyFill="1" applyBorder="1" applyAlignment="1">
      <alignment horizontal="center" wrapText="1"/>
    </xf>
    <xf numFmtId="169" fontId="3" fillId="0" borderId="17" xfId="0" applyNumberFormat="1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10" fontId="3" fillId="0" borderId="15" xfId="0" applyNumberFormat="1" applyFont="1" applyFill="1" applyBorder="1" applyAlignment="1">
      <alignment horizontal="center" wrapText="1"/>
    </xf>
    <xf numFmtId="10" fontId="3" fillId="0" borderId="2" xfId="0" applyNumberFormat="1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view="pageBreakPreview" zoomScaleSheetLayoutView="100" workbookViewId="0" topLeftCell="A1">
      <pane ySplit="10" topLeftCell="BM11" activePane="bottomLeft" state="frozen"/>
      <selection pane="topLeft" activeCell="A1" sqref="A1"/>
      <selection pane="bottomLeft" activeCell="B2" sqref="B2"/>
    </sheetView>
  </sheetViews>
  <sheetFormatPr defaultColWidth="9.00390625" defaultRowHeight="15.75"/>
  <cols>
    <col min="1" max="1" width="3.25390625" style="0" customWidth="1"/>
    <col min="2" max="2" width="4.75390625" style="0" customWidth="1"/>
    <col min="3" max="3" width="13.50390625" style="0" customWidth="1"/>
    <col min="4" max="4" width="9.375" style="54" customWidth="1"/>
    <col min="5" max="5" width="28.375" style="0" customWidth="1"/>
    <col min="6" max="6" width="8.00390625" style="0" customWidth="1"/>
    <col min="7" max="7" width="6.50390625" style="0" customWidth="1"/>
    <col min="8" max="8" width="5.625" style="0" customWidth="1"/>
    <col min="9" max="9" width="9.50390625" style="0" bestFit="1" customWidth="1"/>
    <col min="10" max="10" width="11.625" style="0" customWidth="1"/>
    <col min="11" max="11" width="12.75390625" style="0" customWidth="1"/>
    <col min="12" max="12" width="15.125" style="0" customWidth="1"/>
    <col min="13" max="13" width="11.25390625" style="0" customWidth="1"/>
  </cols>
  <sheetData>
    <row r="1" spans="1:4" ht="15.75">
      <c r="A1" s="59"/>
      <c r="B1" s="5"/>
      <c r="C1" s="5"/>
      <c r="D1" s="53"/>
    </row>
    <row r="2" spans="1:3" ht="15" customHeight="1">
      <c r="A2" s="11"/>
      <c r="B2" s="6"/>
      <c r="C2" s="6"/>
    </row>
    <row r="3" ht="8.25" customHeight="1" hidden="1">
      <c r="A3" s="2"/>
    </row>
    <row r="4" ht="15.75" hidden="1">
      <c r="A4" s="1"/>
    </row>
    <row r="5" ht="15.75">
      <c r="A5" s="3" t="s">
        <v>33</v>
      </c>
    </row>
    <row r="6" ht="15.75">
      <c r="A6" s="3" t="s">
        <v>34</v>
      </c>
    </row>
    <row r="7" ht="10.5" customHeight="1" thickBot="1">
      <c r="O7" s="13"/>
    </row>
    <row r="8" ht="11.25" customHeight="1" hidden="1" thickBot="1"/>
    <row r="9" spans="1:14" s="1" customFormat="1" ht="12.75" customHeight="1">
      <c r="A9" s="69"/>
      <c r="B9" s="71" t="s">
        <v>7</v>
      </c>
      <c r="C9" s="71" t="s">
        <v>4</v>
      </c>
      <c r="D9" s="74" t="s">
        <v>2</v>
      </c>
      <c r="E9" s="78" t="s">
        <v>0</v>
      </c>
      <c r="F9" s="60" t="s">
        <v>1</v>
      </c>
      <c r="G9" s="62" t="s">
        <v>5</v>
      </c>
      <c r="H9" s="62" t="s">
        <v>21</v>
      </c>
      <c r="I9" s="64" t="s">
        <v>145</v>
      </c>
      <c r="J9" s="76" t="s">
        <v>146</v>
      </c>
      <c r="K9" s="76" t="s">
        <v>19</v>
      </c>
      <c r="L9" s="64" t="s">
        <v>147</v>
      </c>
      <c r="M9" s="67" t="s">
        <v>12</v>
      </c>
      <c r="N9" s="66"/>
    </row>
    <row r="10" spans="1:15" s="4" customFormat="1" ht="90" customHeight="1" thickBot="1">
      <c r="A10" s="70"/>
      <c r="B10" s="72"/>
      <c r="C10" s="73"/>
      <c r="D10" s="75"/>
      <c r="E10" s="79"/>
      <c r="F10" s="61"/>
      <c r="G10" s="63"/>
      <c r="H10" s="63"/>
      <c r="I10" s="65"/>
      <c r="J10" s="77"/>
      <c r="K10" s="77"/>
      <c r="L10" s="65"/>
      <c r="M10" s="68" t="s">
        <v>13</v>
      </c>
      <c r="N10" s="66"/>
      <c r="O10" s="4" t="s">
        <v>24</v>
      </c>
    </row>
    <row r="11" spans="1:13" s="4" customFormat="1" ht="21.75">
      <c r="A11" s="17" t="s">
        <v>6</v>
      </c>
      <c r="B11" s="31">
        <v>209</v>
      </c>
      <c r="C11" s="32" t="s">
        <v>67</v>
      </c>
      <c r="D11" s="55" t="s">
        <v>68</v>
      </c>
      <c r="E11" s="32" t="s">
        <v>70</v>
      </c>
      <c r="F11" s="49" t="s">
        <v>121</v>
      </c>
      <c r="G11" s="33" t="s">
        <v>95</v>
      </c>
      <c r="H11" s="34" t="s">
        <v>98</v>
      </c>
      <c r="I11" s="35">
        <v>2686808</v>
      </c>
      <c r="J11" s="35">
        <v>671702</v>
      </c>
      <c r="K11" s="36">
        <v>0.5</v>
      </c>
      <c r="L11" s="37">
        <v>335800</v>
      </c>
      <c r="M11" s="24">
        <v>42369</v>
      </c>
    </row>
    <row r="12" spans="1:13" s="1" customFormat="1" ht="22.5" thickBot="1">
      <c r="A12" s="17" t="s">
        <v>3</v>
      </c>
      <c r="B12" s="31">
        <v>210</v>
      </c>
      <c r="C12" s="32" t="s">
        <v>37</v>
      </c>
      <c r="D12" s="56" t="s">
        <v>69</v>
      </c>
      <c r="E12" s="32" t="s">
        <v>71</v>
      </c>
      <c r="F12" s="9" t="s">
        <v>122</v>
      </c>
      <c r="G12" s="33" t="s">
        <v>96</v>
      </c>
      <c r="H12" s="38">
        <v>179</v>
      </c>
      <c r="I12" s="35">
        <v>4820000</v>
      </c>
      <c r="J12" s="35">
        <v>1584000</v>
      </c>
      <c r="K12" s="36">
        <v>0.9</v>
      </c>
      <c r="L12" s="39">
        <v>1425600</v>
      </c>
      <c r="M12" s="25">
        <v>42369</v>
      </c>
    </row>
    <row r="13" spans="1:13" s="1" customFormat="1" ht="39.75" customHeight="1">
      <c r="A13" s="18" t="s">
        <v>8</v>
      </c>
      <c r="B13" s="8">
        <v>211</v>
      </c>
      <c r="C13" s="40" t="s">
        <v>38</v>
      </c>
      <c r="D13" s="56" t="s">
        <v>69</v>
      </c>
      <c r="E13" s="41" t="s">
        <v>72</v>
      </c>
      <c r="F13" s="7" t="s">
        <v>123</v>
      </c>
      <c r="G13" s="33" t="s">
        <v>96</v>
      </c>
      <c r="H13" s="42" t="s">
        <v>99</v>
      </c>
      <c r="I13" s="43">
        <v>989934</v>
      </c>
      <c r="J13" s="43">
        <v>98994</v>
      </c>
      <c r="K13" s="44">
        <v>0.7458</v>
      </c>
      <c r="L13" s="37">
        <v>221500</v>
      </c>
      <c r="M13" s="24">
        <v>42369</v>
      </c>
    </row>
    <row r="14" spans="1:13" ht="36.75" customHeight="1" thickBot="1">
      <c r="A14" s="18" t="s">
        <v>9</v>
      </c>
      <c r="B14" s="8">
        <v>212</v>
      </c>
      <c r="C14" s="32" t="s">
        <v>39</v>
      </c>
      <c r="D14" s="56" t="s">
        <v>69</v>
      </c>
      <c r="E14" s="32" t="s">
        <v>73</v>
      </c>
      <c r="F14" s="9" t="s">
        <v>124</v>
      </c>
      <c r="G14" s="33" t="s">
        <v>96</v>
      </c>
      <c r="H14" s="34" t="s">
        <v>100</v>
      </c>
      <c r="I14" s="35">
        <v>3297000</v>
      </c>
      <c r="J14" s="35">
        <v>329700</v>
      </c>
      <c r="K14" s="44">
        <v>0.9</v>
      </c>
      <c r="L14" s="39">
        <v>886700</v>
      </c>
      <c r="M14" s="25">
        <v>42369</v>
      </c>
    </row>
    <row r="15" spans="1:13" ht="30" customHeight="1">
      <c r="A15" s="18" t="s">
        <v>10</v>
      </c>
      <c r="B15" s="8">
        <v>213</v>
      </c>
      <c r="C15" s="32" t="s">
        <v>40</v>
      </c>
      <c r="D15" s="56" t="s">
        <v>69</v>
      </c>
      <c r="E15" s="32" t="s">
        <v>74</v>
      </c>
      <c r="F15" s="9" t="s">
        <v>125</v>
      </c>
      <c r="G15" s="33" t="s">
        <v>95</v>
      </c>
      <c r="H15" s="34" t="s">
        <v>101</v>
      </c>
      <c r="I15" s="35">
        <v>57068109</v>
      </c>
      <c r="J15" s="35">
        <v>5706811</v>
      </c>
      <c r="K15" s="44">
        <v>0.75</v>
      </c>
      <c r="L15" s="39">
        <v>4280100</v>
      </c>
      <c r="M15" s="24">
        <v>42369</v>
      </c>
    </row>
    <row r="16" spans="1:13" ht="44.25" customHeight="1" thickBot="1">
      <c r="A16" s="19" t="s">
        <v>11</v>
      </c>
      <c r="B16" s="8">
        <v>214</v>
      </c>
      <c r="C16" s="45" t="s">
        <v>41</v>
      </c>
      <c r="D16" s="56" t="s">
        <v>69</v>
      </c>
      <c r="E16" s="45" t="s">
        <v>75</v>
      </c>
      <c r="F16" s="9" t="s">
        <v>126</v>
      </c>
      <c r="G16" s="46" t="s">
        <v>96</v>
      </c>
      <c r="H16" s="34" t="s">
        <v>102</v>
      </c>
      <c r="I16" s="43">
        <v>367546</v>
      </c>
      <c r="J16" s="43">
        <v>119453</v>
      </c>
      <c r="K16" s="44">
        <v>0.8999</v>
      </c>
      <c r="L16" s="37">
        <v>107500</v>
      </c>
      <c r="M16" s="25">
        <v>42369</v>
      </c>
    </row>
    <row r="17" spans="1:13" ht="30" customHeight="1">
      <c r="A17" s="18" t="s">
        <v>20</v>
      </c>
      <c r="B17" s="8">
        <v>216</v>
      </c>
      <c r="C17" s="45" t="s">
        <v>42</v>
      </c>
      <c r="D17" s="56" t="s">
        <v>69</v>
      </c>
      <c r="E17" s="45" t="s">
        <v>76</v>
      </c>
      <c r="F17" s="7" t="s">
        <v>127</v>
      </c>
      <c r="G17" s="47" t="s">
        <v>96</v>
      </c>
      <c r="H17" s="42" t="s">
        <v>103</v>
      </c>
      <c r="I17" s="43">
        <v>294000</v>
      </c>
      <c r="J17" s="43">
        <v>169050</v>
      </c>
      <c r="K17" s="44">
        <v>0.8873</v>
      </c>
      <c r="L17" s="37">
        <v>150000</v>
      </c>
      <c r="M17" s="24">
        <v>42369</v>
      </c>
    </row>
    <row r="18" spans="1:13" s="5" customFormat="1" ht="36.75" customHeight="1" thickBot="1">
      <c r="A18" s="18" t="s">
        <v>22</v>
      </c>
      <c r="B18" s="8">
        <v>217</v>
      </c>
      <c r="C18" s="32" t="s">
        <v>43</v>
      </c>
      <c r="D18" s="56" t="s">
        <v>69</v>
      </c>
      <c r="E18" s="45" t="s">
        <v>77</v>
      </c>
      <c r="F18" s="7" t="s">
        <v>128</v>
      </c>
      <c r="G18" s="48" t="s">
        <v>95</v>
      </c>
      <c r="H18" s="42" t="s">
        <v>104</v>
      </c>
      <c r="I18" s="43">
        <v>88228160</v>
      </c>
      <c r="J18" s="43">
        <v>8822816</v>
      </c>
      <c r="K18" s="44">
        <v>0.75</v>
      </c>
      <c r="L18" s="37">
        <v>6617100</v>
      </c>
      <c r="M18" s="25">
        <v>42369</v>
      </c>
    </row>
    <row r="19" spans="1:13" ht="29.25" customHeight="1">
      <c r="A19" s="18" t="s">
        <v>23</v>
      </c>
      <c r="B19" s="8">
        <v>218</v>
      </c>
      <c r="C19" s="32" t="s">
        <v>39</v>
      </c>
      <c r="D19" s="56" t="s">
        <v>69</v>
      </c>
      <c r="E19" s="45" t="s">
        <v>78</v>
      </c>
      <c r="F19" s="9" t="s">
        <v>124</v>
      </c>
      <c r="G19" s="48" t="s">
        <v>96</v>
      </c>
      <c r="H19" s="42" t="s">
        <v>105</v>
      </c>
      <c r="I19" s="43">
        <v>714268</v>
      </c>
      <c r="J19" s="43">
        <v>179567</v>
      </c>
      <c r="K19" s="44">
        <v>0.9</v>
      </c>
      <c r="L19" s="37">
        <v>160700</v>
      </c>
      <c r="M19" s="24">
        <v>42369</v>
      </c>
    </row>
    <row r="20" spans="1:13" ht="27.75" customHeight="1" thickBot="1">
      <c r="A20" s="20" t="s">
        <v>35</v>
      </c>
      <c r="B20" s="8">
        <v>219</v>
      </c>
      <c r="C20" s="45" t="s">
        <v>44</v>
      </c>
      <c r="D20" s="56" t="s">
        <v>69</v>
      </c>
      <c r="E20" s="45" t="s">
        <v>79</v>
      </c>
      <c r="F20" s="7" t="s">
        <v>129</v>
      </c>
      <c r="G20" s="47" t="s">
        <v>96</v>
      </c>
      <c r="H20" s="42" t="s">
        <v>106</v>
      </c>
      <c r="I20" s="43">
        <v>475000</v>
      </c>
      <c r="J20" s="43">
        <v>142500</v>
      </c>
      <c r="K20" s="44">
        <v>0.75</v>
      </c>
      <c r="L20" s="37">
        <v>106800</v>
      </c>
      <c r="M20" s="25">
        <v>42369</v>
      </c>
    </row>
    <row r="21" spans="1:13" ht="39.75" customHeight="1">
      <c r="A21" s="21" t="s">
        <v>36</v>
      </c>
      <c r="B21" s="8">
        <v>220</v>
      </c>
      <c r="C21" s="32" t="s">
        <v>45</v>
      </c>
      <c r="D21" s="56" t="s">
        <v>69</v>
      </c>
      <c r="E21" s="45" t="s">
        <v>80</v>
      </c>
      <c r="F21" s="7" t="s">
        <v>130</v>
      </c>
      <c r="G21" s="48" t="s">
        <v>96</v>
      </c>
      <c r="H21" s="42" t="s">
        <v>107</v>
      </c>
      <c r="I21" s="43">
        <v>235000</v>
      </c>
      <c r="J21" s="43">
        <v>82250</v>
      </c>
      <c r="K21" s="44">
        <v>0.75</v>
      </c>
      <c r="L21" s="37">
        <v>61700</v>
      </c>
      <c r="M21" s="24">
        <v>42369</v>
      </c>
    </row>
    <row r="22" spans="1:13" ht="16.5" thickBot="1">
      <c r="A22" s="18" t="s">
        <v>25</v>
      </c>
      <c r="B22" s="8">
        <v>222</v>
      </c>
      <c r="C22" s="45" t="s">
        <v>52</v>
      </c>
      <c r="D22" s="56" t="s">
        <v>69</v>
      </c>
      <c r="E22" s="45" t="s">
        <v>81</v>
      </c>
      <c r="F22" s="7" t="s">
        <v>131</v>
      </c>
      <c r="G22" s="47" t="s">
        <v>96</v>
      </c>
      <c r="H22" s="42" t="s">
        <v>108</v>
      </c>
      <c r="I22" s="43">
        <v>484760</v>
      </c>
      <c r="J22" s="43">
        <v>145428</v>
      </c>
      <c r="K22" s="44">
        <v>0.75</v>
      </c>
      <c r="L22" s="37">
        <v>109000</v>
      </c>
      <c r="M22" s="25">
        <v>42369</v>
      </c>
    </row>
    <row r="23" spans="1:15" ht="30" customHeight="1">
      <c r="A23" s="18" t="s">
        <v>26</v>
      </c>
      <c r="B23" s="8">
        <v>223</v>
      </c>
      <c r="C23" s="45" t="s">
        <v>53</v>
      </c>
      <c r="D23" s="56" t="s">
        <v>69</v>
      </c>
      <c r="E23" s="45" t="s">
        <v>82</v>
      </c>
      <c r="F23" s="7" t="s">
        <v>132</v>
      </c>
      <c r="G23" s="47" t="s">
        <v>96</v>
      </c>
      <c r="H23" s="42" t="s">
        <v>109</v>
      </c>
      <c r="I23" s="43">
        <v>889500</v>
      </c>
      <c r="J23" s="43">
        <v>244850</v>
      </c>
      <c r="K23" s="44">
        <v>0.9</v>
      </c>
      <c r="L23" s="37">
        <v>220300</v>
      </c>
      <c r="M23" s="24">
        <v>42369</v>
      </c>
      <c r="O23" s="11"/>
    </row>
    <row r="24" spans="1:13" ht="16.5" thickBot="1">
      <c r="A24" s="18" t="s">
        <v>27</v>
      </c>
      <c r="B24" s="8">
        <v>224</v>
      </c>
      <c r="C24" s="45" t="s">
        <v>54</v>
      </c>
      <c r="D24" s="56" t="s">
        <v>68</v>
      </c>
      <c r="E24" s="45" t="s">
        <v>83</v>
      </c>
      <c r="F24" s="7" t="s">
        <v>133</v>
      </c>
      <c r="G24" s="47" t="s">
        <v>96</v>
      </c>
      <c r="H24" s="42" t="s">
        <v>110</v>
      </c>
      <c r="I24" s="43">
        <v>563000</v>
      </c>
      <c r="J24" s="43">
        <v>168900</v>
      </c>
      <c r="K24" s="44">
        <v>0.5</v>
      </c>
      <c r="L24" s="37">
        <v>84400</v>
      </c>
      <c r="M24" s="25">
        <v>42369</v>
      </c>
    </row>
    <row r="25" spans="1:13" ht="27.75" customHeight="1">
      <c r="A25" s="18" t="s">
        <v>28</v>
      </c>
      <c r="B25" s="8">
        <v>225</v>
      </c>
      <c r="C25" s="45" t="s">
        <v>55</v>
      </c>
      <c r="D25" s="56" t="s">
        <v>69</v>
      </c>
      <c r="E25" s="45" t="s">
        <v>84</v>
      </c>
      <c r="F25" s="7" t="s">
        <v>134</v>
      </c>
      <c r="G25" s="47" t="s">
        <v>96</v>
      </c>
      <c r="H25" s="42" t="s">
        <v>111</v>
      </c>
      <c r="I25" s="43">
        <v>981700</v>
      </c>
      <c r="J25" s="43">
        <v>294510</v>
      </c>
      <c r="K25" s="44">
        <v>0.75</v>
      </c>
      <c r="L25" s="37">
        <v>220800</v>
      </c>
      <c r="M25" s="24">
        <v>42369</v>
      </c>
    </row>
    <row r="26" spans="1:13" ht="16.5" thickBot="1">
      <c r="A26" s="18" t="s">
        <v>29</v>
      </c>
      <c r="B26" s="8">
        <v>226</v>
      </c>
      <c r="C26" s="45" t="s">
        <v>56</v>
      </c>
      <c r="D26" s="56" t="s">
        <v>69</v>
      </c>
      <c r="E26" s="45" t="s">
        <v>85</v>
      </c>
      <c r="F26" s="7" t="s">
        <v>135</v>
      </c>
      <c r="G26" s="47" t="s">
        <v>96</v>
      </c>
      <c r="H26" s="42" t="s">
        <v>112</v>
      </c>
      <c r="I26" s="43">
        <v>458000</v>
      </c>
      <c r="J26" s="43">
        <v>137400</v>
      </c>
      <c r="K26" s="44">
        <v>0.75</v>
      </c>
      <c r="L26" s="37">
        <v>103000</v>
      </c>
      <c r="M26" s="25">
        <v>42369</v>
      </c>
    </row>
    <row r="27" spans="1:13" ht="15.75">
      <c r="A27" s="18" t="s">
        <v>30</v>
      </c>
      <c r="B27" s="8">
        <v>227</v>
      </c>
      <c r="C27" s="45" t="s">
        <v>57</v>
      </c>
      <c r="D27" s="56" t="s">
        <v>69</v>
      </c>
      <c r="E27" s="45" t="s">
        <v>86</v>
      </c>
      <c r="F27" s="7" t="s">
        <v>136</v>
      </c>
      <c r="G27" s="47" t="s">
        <v>97</v>
      </c>
      <c r="H27" s="42" t="s">
        <v>113</v>
      </c>
      <c r="I27" s="43">
        <v>971000</v>
      </c>
      <c r="J27" s="43">
        <v>291300</v>
      </c>
      <c r="K27" s="44">
        <v>0.75</v>
      </c>
      <c r="L27" s="37">
        <v>218400</v>
      </c>
      <c r="M27" s="24">
        <v>42369</v>
      </c>
    </row>
    <row r="28" spans="1:13" ht="16.5" thickBot="1">
      <c r="A28" s="18" t="s">
        <v>31</v>
      </c>
      <c r="B28" s="8">
        <v>228</v>
      </c>
      <c r="C28" s="45" t="s">
        <v>58</v>
      </c>
      <c r="D28" s="56" t="s">
        <v>69</v>
      </c>
      <c r="E28" s="45" t="s">
        <v>87</v>
      </c>
      <c r="F28" s="7" t="s">
        <v>137</v>
      </c>
      <c r="G28" s="47" t="s">
        <v>95</v>
      </c>
      <c r="H28" s="42" t="s">
        <v>100</v>
      </c>
      <c r="I28" s="43">
        <v>1163539</v>
      </c>
      <c r="J28" s="43">
        <v>290885</v>
      </c>
      <c r="K28" s="44">
        <v>0.8997</v>
      </c>
      <c r="L28" s="37">
        <v>261700</v>
      </c>
      <c r="M28" s="25">
        <v>42369</v>
      </c>
    </row>
    <row r="29" spans="1:13" ht="15.75">
      <c r="A29" s="18" t="s">
        <v>46</v>
      </c>
      <c r="B29" s="8">
        <v>229</v>
      </c>
      <c r="C29" s="32" t="s">
        <v>59</v>
      </c>
      <c r="D29" s="56" t="s">
        <v>69</v>
      </c>
      <c r="E29" s="45" t="s">
        <v>88</v>
      </c>
      <c r="F29" s="7" t="s">
        <v>138</v>
      </c>
      <c r="G29" s="48" t="s">
        <v>95</v>
      </c>
      <c r="H29" s="42" t="s">
        <v>114</v>
      </c>
      <c r="I29" s="43">
        <v>1551638</v>
      </c>
      <c r="J29" s="43">
        <v>387910</v>
      </c>
      <c r="K29" s="44">
        <v>0.75</v>
      </c>
      <c r="L29" s="37">
        <v>290900</v>
      </c>
      <c r="M29" s="24">
        <v>42369</v>
      </c>
    </row>
    <row r="30" spans="1:13" ht="29.25" customHeight="1" thickBot="1">
      <c r="A30" s="18" t="s">
        <v>47</v>
      </c>
      <c r="B30" s="8">
        <v>230</v>
      </c>
      <c r="C30" s="45" t="s">
        <v>60</v>
      </c>
      <c r="D30" s="56" t="s">
        <v>69</v>
      </c>
      <c r="E30" s="45" t="s">
        <v>89</v>
      </c>
      <c r="F30" s="7" t="s">
        <v>139</v>
      </c>
      <c r="G30" s="47" t="s">
        <v>96</v>
      </c>
      <c r="H30" s="42" t="s">
        <v>115</v>
      </c>
      <c r="I30" s="43">
        <v>445650</v>
      </c>
      <c r="J30" s="43">
        <v>130695</v>
      </c>
      <c r="K30" s="44">
        <v>0.9</v>
      </c>
      <c r="L30" s="37">
        <v>117600</v>
      </c>
      <c r="M30" s="25">
        <v>42369</v>
      </c>
    </row>
    <row r="31" spans="1:13" ht="27.75" customHeight="1">
      <c r="A31" s="18" t="s">
        <v>48</v>
      </c>
      <c r="B31" s="8">
        <v>231</v>
      </c>
      <c r="C31" s="45" t="s">
        <v>61</v>
      </c>
      <c r="D31" s="56" t="s">
        <v>69</v>
      </c>
      <c r="E31" s="45" t="s">
        <v>90</v>
      </c>
      <c r="F31" s="7" t="s">
        <v>140</v>
      </c>
      <c r="G31" s="47" t="s">
        <v>96</v>
      </c>
      <c r="H31" s="42" t="s">
        <v>116</v>
      </c>
      <c r="I31" s="43">
        <v>689300</v>
      </c>
      <c r="J31" s="43">
        <v>206790</v>
      </c>
      <c r="K31" s="44">
        <v>0.9</v>
      </c>
      <c r="L31" s="37">
        <v>186100</v>
      </c>
      <c r="M31" s="24">
        <v>42369</v>
      </c>
    </row>
    <row r="32" spans="1:13" ht="29.25" customHeight="1" thickBot="1">
      <c r="A32" s="18" t="s">
        <v>49</v>
      </c>
      <c r="B32" s="8">
        <v>232</v>
      </c>
      <c r="C32" s="45" t="s">
        <v>62</v>
      </c>
      <c r="D32" s="56" t="s">
        <v>69</v>
      </c>
      <c r="E32" s="45" t="s">
        <v>91</v>
      </c>
      <c r="F32" s="7" t="s">
        <v>141</v>
      </c>
      <c r="G32" s="47" t="s">
        <v>96</v>
      </c>
      <c r="H32" s="42" t="s">
        <v>117</v>
      </c>
      <c r="I32" s="43">
        <v>316000</v>
      </c>
      <c r="J32" s="43">
        <v>94800</v>
      </c>
      <c r="K32" s="44">
        <v>0.75</v>
      </c>
      <c r="L32" s="37">
        <v>71100</v>
      </c>
      <c r="M32" s="25">
        <v>42369</v>
      </c>
    </row>
    <row r="33" spans="1:13" ht="27" customHeight="1">
      <c r="A33" s="18" t="s">
        <v>50</v>
      </c>
      <c r="B33" s="8">
        <v>233</v>
      </c>
      <c r="C33" s="45" t="s">
        <v>63</v>
      </c>
      <c r="D33" s="56" t="s">
        <v>69</v>
      </c>
      <c r="E33" s="45" t="s">
        <v>92</v>
      </c>
      <c r="F33" s="7" t="s">
        <v>142</v>
      </c>
      <c r="G33" s="47" t="s">
        <v>96</v>
      </c>
      <c r="H33" s="42" t="s">
        <v>118</v>
      </c>
      <c r="I33" s="43">
        <v>261500</v>
      </c>
      <c r="J33" s="43">
        <v>78450</v>
      </c>
      <c r="K33" s="44">
        <v>0.9</v>
      </c>
      <c r="L33" s="37">
        <v>70600</v>
      </c>
      <c r="M33" s="24">
        <v>42369</v>
      </c>
    </row>
    <row r="34" spans="1:13" ht="29.25" customHeight="1" thickBot="1">
      <c r="A34" s="18" t="s">
        <v>51</v>
      </c>
      <c r="B34" s="8">
        <v>234</v>
      </c>
      <c r="C34" s="45" t="s">
        <v>64</v>
      </c>
      <c r="D34" s="56" t="s">
        <v>69</v>
      </c>
      <c r="E34" s="45" t="s">
        <v>93</v>
      </c>
      <c r="F34" s="7" t="s">
        <v>143</v>
      </c>
      <c r="G34" s="47" t="s">
        <v>96</v>
      </c>
      <c r="H34" s="42" t="s">
        <v>119</v>
      </c>
      <c r="I34" s="43">
        <v>1655027</v>
      </c>
      <c r="J34" s="43">
        <v>496508</v>
      </c>
      <c r="K34" s="44">
        <v>0.75</v>
      </c>
      <c r="L34" s="37">
        <v>372300</v>
      </c>
      <c r="M34" s="25">
        <v>42369</v>
      </c>
    </row>
    <row r="35" spans="1:13" ht="28.5" customHeight="1">
      <c r="A35" s="22" t="s">
        <v>66</v>
      </c>
      <c r="B35" s="8">
        <v>235</v>
      </c>
      <c r="C35" s="45" t="s">
        <v>65</v>
      </c>
      <c r="D35" s="56" t="s">
        <v>69</v>
      </c>
      <c r="E35" s="45" t="s">
        <v>94</v>
      </c>
      <c r="F35" s="7" t="s">
        <v>144</v>
      </c>
      <c r="G35" s="47" t="s">
        <v>96</v>
      </c>
      <c r="H35" s="42" t="s">
        <v>120</v>
      </c>
      <c r="I35" s="43">
        <v>983200</v>
      </c>
      <c r="J35" s="43">
        <v>294900</v>
      </c>
      <c r="K35" s="44">
        <v>0.75</v>
      </c>
      <c r="L35" s="37">
        <v>221100</v>
      </c>
      <c r="M35" s="24">
        <v>42369</v>
      </c>
    </row>
    <row r="36" spans="1:13" ht="16.5" thickBot="1">
      <c r="A36" s="14" t="s">
        <v>24</v>
      </c>
      <c r="B36" s="15"/>
      <c r="C36" s="50"/>
      <c r="D36" s="57"/>
      <c r="E36" s="26"/>
      <c r="F36" s="27"/>
      <c r="G36" s="28"/>
      <c r="H36" s="27"/>
      <c r="I36" s="29"/>
      <c r="J36" s="30"/>
      <c r="K36" s="51" t="s">
        <v>32</v>
      </c>
      <c r="L36" s="52">
        <f>SUM(L11:L35)</f>
        <v>16900800</v>
      </c>
      <c r="M36" s="16"/>
    </row>
    <row r="38" ht="15.75">
      <c r="B38" s="10" t="s">
        <v>14</v>
      </c>
    </row>
    <row r="39" ht="15.75">
      <c r="B39" s="10" t="s">
        <v>15</v>
      </c>
    </row>
    <row r="40" spans="2:12" ht="15.75">
      <c r="B40" s="10" t="s">
        <v>16</v>
      </c>
      <c r="L40" s="23"/>
    </row>
    <row r="41" spans="2:4" ht="15.75">
      <c r="B41" s="10" t="s">
        <v>17</v>
      </c>
      <c r="D41" s="58"/>
    </row>
    <row r="42" ht="15.75">
      <c r="B42" s="12" t="s">
        <v>18</v>
      </c>
    </row>
  </sheetData>
  <mergeCells count="14">
    <mergeCell ref="N9:N10"/>
    <mergeCell ref="M9:M10"/>
    <mergeCell ref="A9:A10"/>
    <mergeCell ref="B9:B10"/>
    <mergeCell ref="C9:C10"/>
    <mergeCell ref="D9:D10"/>
    <mergeCell ref="J9:J10"/>
    <mergeCell ref="K9:K10"/>
    <mergeCell ref="L9:L10"/>
    <mergeCell ref="E9:E10"/>
    <mergeCell ref="F9:F10"/>
    <mergeCell ref="H9:H10"/>
    <mergeCell ref="I9:I10"/>
    <mergeCell ref="G9:G10"/>
  </mergeCells>
  <printOptions/>
  <pageMargins left="2.0078740157480315" right="0.2362204724409449" top="1.141732283464567" bottom="0.5905511811023623" header="0.2755905511811024" footer="0.5118110236220472"/>
  <pageSetup horizontalDpi="600" verticalDpi="600" orientation="landscape" paperSize="9" scale="65" r:id="rId1"/>
  <headerFooter alignWithMargins="0">
    <oddHeader>&amp;L&amp;"Tahoma,Tučné"Usnesení č. 3/267 - Příloha č. 1&amp;"Tahoma,Obyčejné"
Počet stran přílohy: 2&amp;"Times New Roman,Obyčejné"
&amp;"Tahoma,Obyčejné"
&amp;"Times New Roman,Obyčejné"
&amp;R&amp;"Tahoma,Obyčejné"Strana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orsulikova</dc:creator>
  <cp:keywords/>
  <dc:description/>
  <cp:lastModifiedBy>novotna</cp:lastModifiedBy>
  <cp:lastPrinted>2013-03-28T14:28:24Z</cp:lastPrinted>
  <dcterms:created xsi:type="dcterms:W3CDTF">2009-03-09T06:24:52Z</dcterms:created>
  <dcterms:modified xsi:type="dcterms:W3CDTF">2013-03-28T14:29:20Z</dcterms:modified>
  <cp:category/>
  <cp:version/>
  <cp:contentType/>
  <cp:contentStatus/>
</cp:coreProperties>
</file>