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180" windowHeight="11895"/>
  </bookViews>
  <sheets>
    <sheet name="Schválené proj." sheetId="1" r:id="rId1"/>
    <sheet name="List1" sheetId="2" state="hidden" r:id="rId2"/>
    <sheet name="List2" sheetId="3" state="hidden" r:id="rId3"/>
    <sheet name="List3" sheetId="4" state="hidden" r:id="rId4"/>
    <sheet name="List4" sheetId="5" state="hidden" r:id="rId5"/>
  </sheets>
  <calcPr calcId="145621"/>
  <customWorkbookViews>
    <customWorkbookView name="Dračková Renáta – osobní zobrazení" guid="{5E5B9E28-8DEF-406C-8D45-A9BF7C94D5F4}" mergeInterval="0" personalView="1" maximized="1" windowWidth="1264" windowHeight="760" activeSheetId="1" showComments="commIndAndComment"/>
    <customWorkbookView name="jadviscokova - vlastní pohled" guid="{9B7A8F1F-BA40-4026-91C4-F2FC282F0131}" mergeInterval="0" personalView="1" maximized="1" windowWidth="1276" windowHeight="810" activeSheetId="1"/>
    <customWorkbookView name="kalocova - vlastní pohled" guid="{F0DA04E7-2C60-43D3-90CA-8D34C11C7595}" mergeInterval="0" personalView="1" maximized="1" windowWidth="1276" windowHeight="813" activeSheetId="1"/>
    <customWorkbookView name="hlubkova - vlastní pohled" guid="{F02325FE-CE41-4922-A116-4E685348BA8E}" mergeInterval="0" personalView="1" maximized="1" windowWidth="1276" windowHeight="781" activeSheetId="1"/>
    <customWorkbookView name="Ivana Odstrčilíková - vlastní pohled" guid="{44BBAAFC-3581-40A7-A3B1-156F4E92B2B3}" autoUpdate="1" mergeInterval="10" personalView="1" maximized="1" windowWidth="948" windowHeight="825" activeSheetId="1"/>
    <customWorkbookView name="solska2093 - vlastní pohled" guid="{4560CE0D-C3D8-42E3-A79C-F19041169487}" mergeInterval="0" personalView="1" maximized="1" windowWidth="1276" windowHeight="844" activeSheetId="1"/>
    <customWorkbookView name="Pavliska David – osobní zobrazení" guid="{6396BDC1-5CED-4B3E-B52E-872748FF8367}" mergeInterval="0" personalView="1" maximized="1" windowWidth="1276" windowHeight="775" activeSheetId="1"/>
    <customWorkbookView name="Odstrčilíková Ivana – osobní zobrazení" guid="{738F577B-298B-4E06-A96F-4A661725AF2F}" mergeInterval="0" personalView="1" maximized="1" windowWidth="1276" windowHeight="809" activeSheetId="1"/>
  </customWorkbookViews>
</workbook>
</file>

<file path=xl/calcChain.xml><?xml version="1.0" encoding="utf-8"?>
<calcChain xmlns="http://schemas.openxmlformats.org/spreadsheetml/2006/main">
  <c r="G11" i="2" l="1"/>
  <c r="H11" i="2"/>
  <c r="G32" i="1"/>
</calcChain>
</file>

<file path=xl/sharedStrings.xml><?xml version="1.0" encoding="utf-8"?>
<sst xmlns="http://schemas.openxmlformats.org/spreadsheetml/2006/main" count="230" uniqueCount="153">
  <si>
    <t>IČ</t>
  </si>
  <si>
    <t>poř. 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</si>
  <si>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</si>
  <si>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</si>
  <si>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</si>
  <si>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</si>
  <si>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</si>
  <si>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</si>
  <si>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</si>
  <si>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</si>
  <si>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</si>
  <si>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</si>
  <si>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</si>
  <si>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</si>
  <si>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</si>
  <si>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</si>
  <si>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</si>
  <si>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příspěvková organizace</t>
  </si>
  <si>
    <t>návrh výše dotace</t>
  </si>
  <si>
    <t>O 01/2014</t>
  </si>
  <si>
    <t>Sportovní klub Frýdlant nad Ostravicí</t>
  </si>
  <si>
    <t>Výcvikový tábor  a turnaje pro širokou veřejnost ve stolním tenise</t>
  </si>
  <si>
    <t>1. 2. - 30. 9. 2014</t>
  </si>
  <si>
    <t>O 04/2014</t>
  </si>
  <si>
    <t>FIT Sports Club o.s.</t>
  </si>
  <si>
    <t>Šance pro život; bezpečné inline bruslení</t>
  </si>
  <si>
    <t>1. 1. - 31. 12. 2014</t>
  </si>
  <si>
    <t>O 07/2014</t>
  </si>
  <si>
    <t>BK Havířov o.s.</t>
  </si>
  <si>
    <t>Basket pro radost</t>
  </si>
  <si>
    <t>O 08/2014</t>
  </si>
  <si>
    <t>Tělovýchovná jednota Slezan Osoblaha</t>
  </si>
  <si>
    <t>Osoblaha žije volejbalem</t>
  </si>
  <si>
    <t>O 09/2014</t>
  </si>
  <si>
    <t>Tělovýchovná jednota Slezské Rudoltice</t>
  </si>
  <si>
    <t>RUDOLTICKÉ SPORTOVNÍ LÉTO</t>
  </si>
  <si>
    <t>1. 3. - 30. 11. 2014</t>
  </si>
  <si>
    <t>O 10/2014</t>
  </si>
  <si>
    <t>Tělovýchovná jednota Slezan Opava</t>
  </si>
  <si>
    <t>19. ročník Běhu O nejrychlejšího Opaváka</t>
  </si>
  <si>
    <t>O 12/2014</t>
  </si>
  <si>
    <t>TJ Lokomotiva Krnov o.s.</t>
  </si>
  <si>
    <t>Míčem proti nudě</t>
  </si>
  <si>
    <t>O 14/2014</t>
  </si>
  <si>
    <t>Základní škola Vratimov, Datyňská 690, okres Frýdek-Místek Datyňská, Vratimov</t>
  </si>
  <si>
    <t>Sportujeme všichni spolu</t>
  </si>
  <si>
    <t>1. 3. - 31. 10. 2014</t>
  </si>
  <si>
    <t>O 21/2014</t>
  </si>
  <si>
    <t>Sportovní klub Lapačka, občanské sdružení</t>
  </si>
  <si>
    <t>Podpora střelby z holých luků</t>
  </si>
  <si>
    <t>O 22/2014</t>
  </si>
  <si>
    <t xml:space="preserve">T E R M O  Frýdlant n. O. s.r.o. </t>
  </si>
  <si>
    <t>FRÝDLANTSKÉ SPORTOVNÍ HRY 2014</t>
  </si>
  <si>
    <t>O 24/2014</t>
  </si>
  <si>
    <t>Tělovýchovná jednota Sokol Kobeřice</t>
  </si>
  <si>
    <t>Hry bez hranic</t>
  </si>
  <si>
    <t>O 27/2014</t>
  </si>
  <si>
    <t>Cyklistický klub Frenštát pod Radhoštěm, o.s.</t>
  </si>
  <si>
    <t>Lašská cyklistická liga</t>
  </si>
  <si>
    <t>O 29/2014</t>
  </si>
  <si>
    <t>Dny plné tenisu pro děti a mládež</t>
  </si>
  <si>
    <t>O 31/2014</t>
  </si>
  <si>
    <t>Opava City Entertainment</t>
  </si>
  <si>
    <t>Street Game Festival 2014</t>
  </si>
  <si>
    <t>1. 1. - 30. 11. 2014</t>
  </si>
  <si>
    <t>O 37/2014</t>
  </si>
  <si>
    <t>Aeroklub Ostrava</t>
  </si>
  <si>
    <t>1. 1. - 30. 6. 2014</t>
  </si>
  <si>
    <t>16.</t>
  </si>
  <si>
    <t>O 41/2014</t>
  </si>
  <si>
    <t>Mgr. Martin Kocúr</t>
  </si>
  <si>
    <t>Vodní lyžování a wakeboarding pro všechny</t>
  </si>
  <si>
    <t>17.</t>
  </si>
  <si>
    <t>O 42/2014</t>
  </si>
  <si>
    <t>Handicap Sport Club Havířov</t>
  </si>
  <si>
    <t>11. havířovský turnaj v boccie – integrovaná boccia</t>
  </si>
  <si>
    <t>18.</t>
  </si>
  <si>
    <t>O 43/2014</t>
  </si>
  <si>
    <t>Hein &amp; spol. - keramické závody, spol. s r.o.</t>
  </si>
  <si>
    <t>19.</t>
  </si>
  <si>
    <t>O 46/2014</t>
  </si>
  <si>
    <t>Jakub Beinhauer</t>
  </si>
  <si>
    <t>Orientačně rekreační závod na elektrokolech</t>
  </si>
  <si>
    <t>20.</t>
  </si>
  <si>
    <t>O 48/2014</t>
  </si>
  <si>
    <t>Raškohrátky – II. ročník</t>
  </si>
  <si>
    <t>21.</t>
  </si>
  <si>
    <t>O 52/2014</t>
  </si>
  <si>
    <t>SAK Studénka, p.o.</t>
  </si>
  <si>
    <t>STUDÉNKA SPORT LIVE 2014</t>
  </si>
  <si>
    <t>22.</t>
  </si>
  <si>
    <t>O 54/2014</t>
  </si>
  <si>
    <t>Středisko volného času Vítkov, příspěvková organizace</t>
  </si>
  <si>
    <t>Sport napříč generacemi</t>
  </si>
  <si>
    <t>23.</t>
  </si>
  <si>
    <t>O 59/2014</t>
  </si>
  <si>
    <t>Moravskoslezský krajský triatlonový svaz o.s.</t>
  </si>
  <si>
    <t>META 100.5 - změn životní styl!</t>
  </si>
  <si>
    <t>24.</t>
  </si>
  <si>
    <t>O 60/2014</t>
  </si>
  <si>
    <t>Veřejný závod horských kol " Bílá Bike 2014"</t>
  </si>
  <si>
    <t>25.</t>
  </si>
  <si>
    <t>O 61/2014</t>
  </si>
  <si>
    <t>M ČR V EXTREMNÍM INLINE MARATONU - 24 HODIN KOLEM OLEŠNÉ</t>
  </si>
  <si>
    <t>26.</t>
  </si>
  <si>
    <t>O 62/2014</t>
  </si>
  <si>
    <t>Jakub Kokeš</t>
  </si>
  <si>
    <t>Netradiční olympiáda aneb dokaž sobě co je v tobě</t>
  </si>
  <si>
    <t>27.</t>
  </si>
  <si>
    <t>O 69/2014</t>
  </si>
  <si>
    <t>HC Studénka o.s.</t>
  </si>
  <si>
    <t>Na bruslích po sportovištích Ostravska - "Bruslí celá Studénka 2014"</t>
  </si>
  <si>
    <t>1. májový fotolet</t>
  </si>
  <si>
    <t>občanské sdružení</t>
  </si>
  <si>
    <t>s.r.o.</t>
  </si>
  <si>
    <t>podíl požadované dotace na plán. nákl./výdajích v %</t>
  </si>
  <si>
    <t>00575488</t>
  </si>
  <si>
    <t>T. J. Frenštát pod Radhoštěm o.s.</t>
  </si>
  <si>
    <t>evid. číslo</t>
  </si>
  <si>
    <t>příjemce dotace/ žadatel</t>
  </si>
  <si>
    <t>právní forma</t>
  </si>
  <si>
    <t>název projektu/účel</t>
  </si>
  <si>
    <t>požadované prostředky</t>
  </si>
  <si>
    <t>časové použití                           od - do</t>
  </si>
  <si>
    <t>fyzická osoba, OSVČ</t>
  </si>
  <si>
    <t>3</t>
  </si>
  <si>
    <t>4</t>
  </si>
  <si>
    <t>5</t>
  </si>
  <si>
    <t>6</t>
  </si>
  <si>
    <t>7</t>
  </si>
  <si>
    <t>8</t>
  </si>
  <si>
    <t>9</t>
  </si>
  <si>
    <t>CELKEM</t>
  </si>
  <si>
    <t>1. 2. - 31. 10. 2014</t>
  </si>
  <si>
    <t>1. 2. - 31. 8. 2014</t>
  </si>
  <si>
    <t>1. 1. - 31. 10. 2014</t>
  </si>
  <si>
    <t>1. 1. - 31. 7. 2014</t>
  </si>
  <si>
    <t>1. 1. - 30. 6. 1014</t>
  </si>
  <si>
    <t>01260596</t>
  </si>
  <si>
    <t>00560901</t>
  </si>
  <si>
    <t>1. 4. - 31. 10. 2014</t>
  </si>
  <si>
    <t>SK K2 o.s.</t>
  </si>
  <si>
    <t>1. 3. - 30. 9. 2014</t>
  </si>
  <si>
    <t>spolek</t>
  </si>
  <si>
    <t>2. 1. - 31. 5. 2014</t>
  </si>
  <si>
    <t>Občanské sdružení Mladý tenista</t>
  </si>
  <si>
    <t>SAK Studénka, příspěvková organizace</t>
  </si>
  <si>
    <t>SKI Vítkovice - Bílá, o.s.</t>
  </si>
  <si>
    <t>Základní škola Vratimov, Datyňská 690</t>
  </si>
  <si>
    <t xml:space="preserve">Letní HEIPARK CUP 2014 </t>
  </si>
  <si>
    <t>1. 4. - 31. 12. 2014</t>
  </si>
  <si>
    <t xml:space="preserve"> výše dotace</t>
  </si>
  <si>
    <t>Poskytnutí účelových dotací v rámci dotačního programu Moravskoslezský kraj podporuje Ostravu - Evropské město sportu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</si>
</sst>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Kč&quot;_-;\-* #,##0\ &quot;Kč&quot;_-;_-* &quot;-&quot;\ &quot;Kč&quot;_-;_-@_-"/>
    <numFmt numFmtId="164" formatCode="0.0%"/>
    <numFmt numFmtId="165" formatCode="#,##0\ &quot;Kč&quot;"/>
  </numFmts>
  <fonts count="24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indexed="12"/>
      <name val="Tahoma"/>
      <family val="2"/>
      <charset val="238"/>
    </font>
    <font>
      <sz val="8"/>
      <name val="Arial"/>
      <family val="2"/>
      <charset val="238"/>
    </font>
    <font>
      <b/>
      <sz val="10"/>
      <color indexed="12"/>
      <name val="Tahoma"/>
      <family val="2"/>
      <charset val="238"/>
    </font>
    <font>
      <sz val="10"/>
      <color indexed="10"/>
      <name val="Tahom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1" applyNumberFormat="0" applyFill="0" applyAlignment="0" applyProtection="0"/>
    <xf numFmtId="0" fontId="5" fillId="11" borderId="0" applyNumberFormat="0" applyBorder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" fillId="4" borderId="6" applyNumberFormat="0" applyFont="0" applyAlignment="0" applyProtection="0"/>
    <xf numFmtId="0" fontId="12" fillId="0" borderId="7" applyNumberFormat="0" applyFill="0" applyAlignment="0" applyProtection="0"/>
    <xf numFmtId="0" fontId="13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3" borderId="8" applyNumberFormat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</cellStyleXfs>
  <cellXfs count="72">
    <xf numFmtId="0" fontId="0" fillId="0" borderId="0" xfId="0"/>
    <xf numFmtId="0" fontId="18" fillId="18" borderId="10" xfId="0" applyFont="1" applyFill="1" applyBorder="1" applyAlignment="1">
      <alignment horizontal="center" vertical="center" wrapText="1"/>
    </xf>
    <xf numFmtId="0" fontId="18" fillId="18" borderId="10" xfId="0" applyFont="1" applyFill="1" applyBorder="1" applyAlignment="1">
      <alignment vertical="center" wrapText="1"/>
    </xf>
    <xf numFmtId="42" fontId="18" fillId="18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vertical="center" wrapText="1"/>
    </xf>
    <xf numFmtId="42" fontId="20" fillId="0" borderId="13" xfId="0" applyNumberFormat="1" applyFont="1" applyFill="1" applyBorder="1" applyAlignment="1">
      <alignment vertical="center" wrapText="1"/>
    </xf>
    <xf numFmtId="42" fontId="20" fillId="0" borderId="10" xfId="0" applyNumberFormat="1" applyFont="1" applyFill="1" applyBorder="1" applyAlignment="1">
      <alignment vertical="center" wrapText="1"/>
    </xf>
    <xf numFmtId="42" fontId="19" fillId="0" borderId="10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19" fillId="19" borderId="0" xfId="0" applyFont="1" applyFill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65" fontId="19" fillId="0" borderId="10" xfId="0" applyNumberFormat="1" applyFont="1" applyFill="1" applyBorder="1" applyAlignment="1">
      <alignment horizontal="right" vertical="center" wrapText="1"/>
    </xf>
    <xf numFmtId="0" fontId="20" fillId="0" borderId="13" xfId="0" applyFont="1" applyFill="1" applyBorder="1" applyAlignment="1">
      <alignment vertical="center" wrapText="1"/>
    </xf>
    <xf numFmtId="164" fontId="19" fillId="0" borderId="13" xfId="0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20" borderId="10" xfId="0" applyFont="1" applyFill="1" applyBorder="1" applyAlignment="1">
      <alignment horizontal="center" vertical="center" wrapText="1"/>
    </xf>
    <xf numFmtId="165" fontId="18" fillId="18" borderId="10" xfId="0" applyNumberFormat="1" applyFont="1" applyFill="1" applyBorder="1" applyAlignment="1">
      <alignment horizontal="center" vertical="center" wrapText="1"/>
    </xf>
    <xf numFmtId="164" fontId="18" fillId="18" borderId="10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2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42" fontId="20" fillId="0" borderId="0" xfId="0" applyNumberFormat="1" applyFont="1" applyFill="1" applyBorder="1" applyAlignment="1">
      <alignment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42" fontId="18" fillId="20" borderId="0" xfId="0" applyNumberFormat="1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42" fontId="19" fillId="0" borderId="13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0" fontId="19" fillId="21" borderId="10" xfId="0" applyFont="1" applyFill="1" applyBorder="1" applyAlignment="1">
      <alignment horizontal="center" vertical="center" wrapText="1"/>
    </xf>
    <xf numFmtId="0" fontId="19" fillId="21" borderId="10" xfId="0" applyFont="1" applyFill="1" applyBorder="1" applyAlignment="1">
      <alignment vertical="center" wrapText="1"/>
    </xf>
    <xf numFmtId="42" fontId="19" fillId="21" borderId="10" xfId="0" applyNumberFormat="1" applyFont="1" applyFill="1" applyBorder="1" applyAlignment="1">
      <alignment vertical="center" wrapText="1"/>
    </xf>
    <xf numFmtId="164" fontId="19" fillId="21" borderId="13" xfId="0" applyNumberFormat="1" applyFont="1" applyFill="1" applyBorder="1" applyAlignment="1">
      <alignment horizontal="center" vertical="center" wrapText="1"/>
    </xf>
    <xf numFmtId="0" fontId="18" fillId="21" borderId="10" xfId="0" applyFont="1" applyFill="1" applyBorder="1" applyAlignment="1">
      <alignment vertical="center" wrapText="1"/>
    </xf>
    <xf numFmtId="0" fontId="18" fillId="21" borderId="1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5.xml"/><Relationship Id="rId47" Type="http://schemas.openxmlformats.org/officeDocument/2006/relationships/revisionLog" Target="revisionLog1.xml"/><Relationship Id="rId50" Type="http://schemas.openxmlformats.org/officeDocument/2006/relationships/revisionLog" Target="revisionLog4.xml"/><Relationship Id="rId55" Type="http://schemas.openxmlformats.org/officeDocument/2006/relationships/revisionLog" Target="revisionLog9.xml"/><Relationship Id="rId46" Type="http://schemas.openxmlformats.org/officeDocument/2006/relationships/revisionLog" Target="revisionLog46.xml"/><Relationship Id="rId59" Type="http://schemas.openxmlformats.org/officeDocument/2006/relationships/revisionLog" Target="revisionLog13.xml"/><Relationship Id="rId54" Type="http://schemas.openxmlformats.org/officeDocument/2006/relationships/revisionLog" Target="revisionLog8.xml"/><Relationship Id="rId53" Type="http://schemas.openxmlformats.org/officeDocument/2006/relationships/revisionLog" Target="revisionLog7.xml"/><Relationship Id="rId58" Type="http://schemas.openxmlformats.org/officeDocument/2006/relationships/revisionLog" Target="revisionLog12.xml"/><Relationship Id="rId49" Type="http://schemas.openxmlformats.org/officeDocument/2006/relationships/revisionLog" Target="revisionLog3.xml"/><Relationship Id="rId57" Type="http://schemas.openxmlformats.org/officeDocument/2006/relationships/revisionLog" Target="revisionLog11.xml"/><Relationship Id="rId52" Type="http://schemas.openxmlformats.org/officeDocument/2006/relationships/revisionLog" Target="revisionLog6.xml"/><Relationship Id="rId60" Type="http://schemas.openxmlformats.org/officeDocument/2006/relationships/revisionLog" Target="revisionLog14.xml"/><Relationship Id="rId48" Type="http://schemas.openxmlformats.org/officeDocument/2006/relationships/revisionLog" Target="revisionLog2.xml"/><Relationship Id="rId56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7F119C3-D07A-4B13-889F-22148CD5F391}" diskRevisions="1" revisionId="1594" version="24">
  <header guid="{6ED45332-E9A2-4C48-8C70-4A0FB2D818A5}" dateTime="2014-02-14T13:01:24" maxSheetId="6" userName="Odstrčilíková Ivana" r:id="rId46">
    <sheetIdMap count="5">
      <sheetId val="1"/>
      <sheetId val="2"/>
      <sheetId val="3"/>
      <sheetId val="4"/>
      <sheetId val="5"/>
    </sheetIdMap>
  </header>
  <header guid="{B9C1DC70-8AD4-4C66-934A-7C56F8D721E9}" dateTime="2014-03-27T07:53:52" maxSheetId="6" userName="Odstrčilíková Ivana" r:id="rId47">
    <sheetIdMap count="5">
      <sheetId val="1"/>
      <sheetId val="2"/>
      <sheetId val="3"/>
      <sheetId val="4"/>
      <sheetId val="5"/>
    </sheetIdMap>
  </header>
  <header guid="{3FADE971-BBDB-4B4B-963C-E832EBE9FE44}" dateTime="2014-03-31T11:03:19" maxSheetId="6" userName="Odstrčilíková Ivana" r:id="rId48" minRId="1582" maxRId="1584">
    <sheetIdMap count="5">
      <sheetId val="1"/>
      <sheetId val="2"/>
      <sheetId val="3"/>
      <sheetId val="4"/>
      <sheetId val="5"/>
    </sheetIdMap>
  </header>
  <header guid="{1993A5A9-B8D8-43CA-BB0A-4FA7451420D7}" dateTime="2014-03-31T11:11:23" maxSheetId="6" userName="Odstrčilíková Ivana" r:id="rId49" minRId="1585">
    <sheetIdMap count="5">
      <sheetId val="1"/>
      <sheetId val="2"/>
      <sheetId val="3"/>
      <sheetId val="4"/>
      <sheetId val="5"/>
    </sheetIdMap>
  </header>
  <header guid="{BF5747D4-F504-47E2-908B-1F0711F73999}" dateTime="2014-03-31T12:57:17" maxSheetId="6" userName="Pavliska David" r:id="rId50" minRId="1586">
    <sheetIdMap count="5">
      <sheetId val="1"/>
      <sheetId val="2"/>
      <sheetId val="3"/>
      <sheetId val="4"/>
      <sheetId val="5"/>
    </sheetIdMap>
  </header>
  <header guid="{C90DFD1F-4A46-40FA-AD66-A64A9BDCBFA1}" dateTime="2014-03-31T16:15:55" maxSheetId="6" userName="Odstrčilíková Ivana" r:id="rId51">
    <sheetIdMap count="5">
      <sheetId val="1"/>
      <sheetId val="2"/>
      <sheetId val="3"/>
      <sheetId val="4"/>
      <sheetId val="5"/>
    </sheetIdMap>
  </header>
  <header guid="{82A17EC2-C40A-4208-8C01-8C53268D80E7}" dateTime="2014-04-01T08:01:33" maxSheetId="6" userName="Odstrčilíková Ivana" r:id="rId52">
    <sheetIdMap count="5">
      <sheetId val="1"/>
      <sheetId val="2"/>
      <sheetId val="3"/>
      <sheetId val="4"/>
      <sheetId val="5"/>
    </sheetIdMap>
  </header>
  <header guid="{F9D1296F-7C7B-48CF-900D-DC575B4A6968}" dateTime="2014-04-01T08:02:02" maxSheetId="6" userName="Odstrčilíková Ivana" r:id="rId53" minRId="1587">
    <sheetIdMap count="5">
      <sheetId val="1"/>
      <sheetId val="2"/>
      <sheetId val="3"/>
      <sheetId val="4"/>
      <sheetId val="5"/>
    </sheetIdMap>
  </header>
  <header guid="{5F71462F-2883-4C0A-B45B-9369582D9B6D}" dateTime="2014-04-01T08:02:23" maxSheetId="6" userName="Odstrčilíková Ivana" r:id="rId54" minRId="1588">
    <sheetIdMap count="5">
      <sheetId val="1"/>
      <sheetId val="2"/>
      <sheetId val="3"/>
      <sheetId val="4"/>
      <sheetId val="5"/>
    </sheetIdMap>
  </header>
  <header guid="{F53B59A8-A0B9-4614-B799-D56B5775E25A}" dateTime="2014-04-01T12:40:57" maxSheetId="6" userName="Odstrčilíková Ivana" r:id="rId55" minRId="1589">
    <sheetIdMap count="5">
      <sheetId val="1"/>
      <sheetId val="2"/>
      <sheetId val="3"/>
      <sheetId val="4"/>
      <sheetId val="5"/>
    </sheetIdMap>
  </header>
  <header guid="{90CC05B0-58BA-43B0-890C-1916436AB7A7}" dateTime="2014-04-01T12:41:46" maxSheetId="6" userName="Odstrčilíková Ivana" r:id="rId56">
    <sheetIdMap count="5">
      <sheetId val="1"/>
      <sheetId val="2"/>
      <sheetId val="3"/>
      <sheetId val="4"/>
      <sheetId val="5"/>
    </sheetIdMap>
  </header>
  <header guid="{0D318F1B-DA16-4751-B8BA-31AB900D680D}" dateTime="2014-04-04T12:37:03" maxSheetId="6" userName="Odstrčilíková Ivana" r:id="rId57" minRId="1590">
    <sheetIdMap count="5">
      <sheetId val="1"/>
      <sheetId val="2"/>
      <sheetId val="3"/>
      <sheetId val="4"/>
      <sheetId val="5"/>
    </sheetIdMap>
  </header>
  <header guid="{F060F430-6898-4485-A5B5-B106995689E6}" dateTime="2014-04-09T08:26:29" maxSheetId="6" userName="Odstrčilíková Ivana" r:id="rId58" minRId="1591">
    <sheetIdMap count="5">
      <sheetId val="1"/>
      <sheetId val="2"/>
      <sheetId val="3"/>
      <sheetId val="4"/>
      <sheetId val="5"/>
    </sheetIdMap>
  </header>
  <header guid="{57EF77C7-6022-4A96-9855-1D4E8005BB04}" dateTime="2014-04-09T08:38:23" maxSheetId="6" userName="Odstrčilíková Ivana" r:id="rId59">
    <sheetIdMap count="5">
      <sheetId val="1"/>
      <sheetId val="2"/>
      <sheetId val="3"/>
      <sheetId val="4"/>
      <sheetId val="5"/>
    </sheetIdMap>
  </header>
  <header guid="{57F119C3-D07A-4B13-889F-22148CD5F391}" dateTime="2014-04-29T09:25:03" maxSheetId="6" userName="Dračková Renáta" r:id="rId60" minRId="1592" maxRId="1594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2:I22">
    <dxf>
      <fill>
        <patternFill patternType="solid">
          <bgColor theme="0" tint="-0.249977111117893"/>
        </patternFill>
      </fill>
    </dxf>
  </rfmt>
  <rcv guid="{738F577B-298B-4E06-A96F-4A661725AF2F}" action="delete"/>
  <rcv guid="{738F577B-298B-4E06-A96F-4A661725AF2F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38F577B-298B-4E06-A96F-4A661725AF2F}" action="delete"/>
  <rcv guid="{738F577B-298B-4E06-A96F-4A661725AF2F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0" sId="1">
    <oc r="A1" t="inlineStr">
      <is>
        <t>Příloha č. 2 k materiálu č. 6/6</t>
      </is>
    </oc>
    <nc r="A1" t="inlineStr">
      <is>
        <t>Příloha č. 2 k materiálu č. 6/</t>
      </is>
    </nc>
  </rcc>
  <rcv guid="{738F577B-298B-4E06-A96F-4A661725AF2F}" action="delete"/>
  <rcv guid="{738F577B-298B-4E06-A96F-4A661725AF2F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1" sId="1">
    <oc r="A1" t="inlineStr">
      <is>
        <t>Příloha č. 2 k materiálu č. 6/</t>
      </is>
    </oc>
    <nc r="A1" t="inlineStr">
      <is>
        <t>Příloha č. 2 k materiálu č. 6/3</t>
      </is>
    </nc>
  </rcc>
  <rcv guid="{738F577B-298B-4E06-A96F-4A661725AF2F}" action="delete"/>
  <rcv guid="{738F577B-298B-4E06-A96F-4A661725AF2F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38F577B-298B-4E06-A96F-4A661725AF2F}" action="delete"/>
  <rcv guid="{738F577B-298B-4E06-A96F-4A661725AF2F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2" sId="1">
    <oc r="A1" t="inlineStr">
      <is>
        <t>Příloha č. 2 k materiálu č. 6/3</t>
      </is>
    </oc>
    <nc r="A1"/>
  </rcc>
  <rcc rId="1593" sId="1">
    <oc r="A2" t="inlineStr">
      <is>
        <t>Počet stran: 2</t>
      </is>
    </oc>
    <nc r="A2"/>
  </rcc>
  <rcc rId="1594" sId="1">
    <oc r="A3" t="inlineStr">
      <is>
        <t>Návrh na poskytnutí účelových dotací v rámci dotačního programu Moravskoslezský kraj podporuje Ostravu - Evropské město sportu 2014</t>
      </is>
    </oc>
    <nc r="A3" t="inlineStr">
      <is>
        <t>Poskytnutí účelových dotací v rámci dotačního programu Moravskoslezský kraj podporuje Ostravu - Evropské město sportu 2014</t>
      </is>
    </nc>
  </rcc>
  <rcv guid="{5E5B9E28-8DEF-406C-8D45-A9BF7C94D5F4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2" sId="1">
    <oc r="A1" t="inlineStr">
      <is>
        <t>Příloha č. 1 k materiálu č. 6/3</t>
      </is>
    </oc>
    <nc r="A1" t="inlineStr">
      <is>
        <t>Příloha č. 1 k materiálu č. 6/</t>
      </is>
    </nc>
  </rcc>
  <rcc rId="1583" sId="1">
    <oc r="F22" t="inlineStr">
      <is>
        <t xml:space="preserve">Zimní HEIPARK CUP 2014 </t>
      </is>
    </oc>
    <nc r="F22" t="inlineStr">
      <is>
        <t xml:space="preserve">Letní HEIPARK CUP 2014 </t>
      </is>
    </nc>
  </rcc>
  <rcc rId="1584" sId="1">
    <oc r="I22" t="inlineStr">
      <is>
        <t>1. 1. - 31. 5. 2014</t>
      </is>
    </oc>
    <nc r="I22" t="inlineStr">
      <is>
        <t>1. 4. - 31. 12. 2014</t>
      </is>
    </nc>
  </rcc>
  <rcv guid="{738F577B-298B-4E06-A96F-4A661725AF2F}" action="delete"/>
  <rcv guid="{738F577B-298B-4E06-A96F-4A661725AF2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5" sId="1">
    <oc r="G4" t="inlineStr">
      <is>
        <t>návrh výše dotace</t>
      </is>
    </oc>
    <nc r="G4" t="inlineStr">
      <is>
        <t xml:space="preserve"> výše dotace</t>
      </is>
    </nc>
  </rcc>
  <rcv guid="{738F577B-298B-4E06-A96F-4A661725AF2F}" action="delete"/>
  <rcv guid="{738F577B-298B-4E06-A96F-4A661725AF2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6" sId="1">
    <oc r="A1" t="inlineStr">
      <is>
        <t>Příloha č. 1 k materiálu č. 6/</t>
      </is>
    </oc>
    <nc r="A1" t="inlineStr">
      <is>
        <t>Příloha č. 2 k materiálu č. 6/</t>
      </is>
    </nc>
  </rcc>
  <rfmt sheetId="1" sqref="A1:G1" start="0" length="2147483647">
    <dxf>
      <font>
        <b/>
      </font>
    </dxf>
  </rfmt>
  <rfmt sheetId="1" sqref="G26:H26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A2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6396BDC1-5CED-4B3E-B52E-872748FF8367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38F577B-298B-4E06-A96F-4A661725AF2F}" action="delete"/>
  <rcv guid="{738F577B-298B-4E06-A96F-4A661725AF2F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2" start="0" length="2147483647">
    <dxf>
      <font>
        <b/>
      </font>
    </dxf>
  </rfmt>
  <rfmt sheetId="1" sqref="I22" start="0" length="2147483647">
    <dxf>
      <font>
        <b/>
      </font>
    </dxf>
  </rfmt>
  <rcv guid="{738F577B-298B-4E06-A96F-4A661725AF2F}" action="delete"/>
  <rcv guid="{738F577B-298B-4E06-A96F-4A661725AF2F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38F577B-298B-4E06-A96F-4A661725AF2F}" action="delete"/>
  <rcv guid="{738F577B-298B-4E06-A96F-4A661725AF2F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7" sId="1">
    <oc r="A1" t="inlineStr">
      <is>
        <t>Příloha č. 2 k materiálu č. 6/</t>
      </is>
    </oc>
    <nc r="A1" t="inlineStr">
      <is>
        <t>Příloha č. 4 k materiálu č. 6/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8" sId="1">
    <oc r="A1" t="inlineStr">
      <is>
        <t>Příloha č. 4 k materiálu č. 6/</t>
      </is>
    </oc>
    <nc r="A1" t="inlineStr">
      <is>
        <t>Příloha č. 2 k materiálu č. 6/</t>
      </is>
    </nc>
  </rcc>
  <rcv guid="{738F577B-298B-4E06-A96F-4A661725AF2F}" action="delete"/>
  <rcv guid="{738F577B-298B-4E06-A96F-4A661725AF2F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22" start="0" length="2147483647">
    <dxf>
      <font>
        <b/>
      </font>
    </dxf>
  </rfmt>
  <rcc rId="1589" sId="1">
    <oc r="A1" t="inlineStr">
      <is>
        <t>Příloha č. 2 k materiálu č. 6/</t>
      </is>
    </oc>
    <nc r="A1" t="inlineStr">
      <is>
        <t>Příloha č. 2 k materiálu č. 6/6</t>
      </is>
    </nc>
  </rcc>
  <rcv guid="{738F577B-298B-4E06-A96F-4A661725AF2F}" action="delete"/>
  <rcv guid="{738F577B-298B-4E06-A96F-4A661725AF2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ED45332-E9A2-4C48-8C70-4A0FB2D818A5}" name="Odstrčilíková Ivana" id="-315661588" dateTime="2014-03-27T06:59:47"/>
</user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2"/>
  <sheetViews>
    <sheetView tabSelected="1" zoomScale="91" zoomScaleNormal="91" zoomScaleSheetLayoutView="100" workbookViewId="0">
      <selection activeCell="D3" sqref="D3"/>
    </sheetView>
  </sheetViews>
  <sheetFormatPr defaultRowHeight="12.75" x14ac:dyDescent="0.2"/>
  <cols>
    <col min="1" max="1" width="5.140625" style="10" customWidth="1"/>
    <col min="2" max="2" width="10.85546875" style="10" customWidth="1"/>
    <col min="3" max="3" width="12.42578125" style="25" customWidth="1"/>
    <col min="4" max="4" width="38.28515625" style="10" customWidth="1"/>
    <col min="5" max="5" width="13.85546875" style="18" customWidth="1"/>
    <col min="6" max="6" width="38" style="18" customWidth="1"/>
    <col min="7" max="7" width="15.140625" style="10" customWidth="1"/>
    <col min="8" max="8" width="16.140625" style="18" customWidth="1"/>
    <col min="9" max="9" width="21.42578125" style="18" customWidth="1"/>
    <col min="10" max="16384" width="9.140625" style="10"/>
  </cols>
  <sheetData>
    <row r="1" spans="1:123" x14ac:dyDescent="0.2">
      <c r="A1" s="70"/>
      <c r="B1" s="70"/>
      <c r="C1" s="70"/>
      <c r="D1" s="70"/>
      <c r="E1" s="70"/>
      <c r="F1" s="70"/>
      <c r="G1" s="70"/>
    </row>
    <row r="2" spans="1:123" x14ac:dyDescent="0.2">
      <c r="A2" s="71"/>
      <c r="B2" s="71"/>
      <c r="C2" s="71"/>
      <c r="D2" s="71"/>
      <c r="E2" s="71"/>
      <c r="F2" s="71"/>
      <c r="G2" s="71"/>
    </row>
    <row r="3" spans="1:123" ht="21.75" customHeight="1" x14ac:dyDescent="0.2">
      <c r="A3" s="43" t="s">
        <v>152</v>
      </c>
      <c r="B3" s="41"/>
      <c r="C3" s="42"/>
      <c r="D3" s="41"/>
      <c r="E3" s="41"/>
      <c r="F3" s="41"/>
      <c r="G3" s="41"/>
      <c r="H3" s="41"/>
      <c r="I3" s="41"/>
    </row>
    <row r="4" spans="1:123" s="11" customFormat="1" ht="63.75" x14ac:dyDescent="0.2">
      <c r="A4" s="1" t="s">
        <v>1</v>
      </c>
      <c r="B4" s="2" t="s">
        <v>118</v>
      </c>
      <c r="C4" s="1" t="s">
        <v>0</v>
      </c>
      <c r="D4" s="2" t="s">
        <v>119</v>
      </c>
      <c r="E4" s="1" t="s">
        <v>120</v>
      </c>
      <c r="F4" s="1" t="s">
        <v>121</v>
      </c>
      <c r="G4" s="37" t="s">
        <v>151</v>
      </c>
      <c r="H4" s="38" t="s">
        <v>115</v>
      </c>
      <c r="I4" s="1" t="s">
        <v>123</v>
      </c>
    </row>
    <row r="5" spans="1:123" s="11" customFormat="1" ht="35.25" customHeight="1" x14ac:dyDescent="0.2">
      <c r="A5" s="4" t="s">
        <v>2</v>
      </c>
      <c r="B5" s="54" t="s">
        <v>19</v>
      </c>
      <c r="C5" s="39">
        <v>26991071</v>
      </c>
      <c r="D5" s="55" t="s">
        <v>20</v>
      </c>
      <c r="E5" s="56" t="s">
        <v>143</v>
      </c>
      <c r="F5" s="57" t="s">
        <v>21</v>
      </c>
      <c r="G5" s="58">
        <v>80000</v>
      </c>
      <c r="H5" s="32">
        <v>0.89697542533081287</v>
      </c>
      <c r="I5" s="39" t="s">
        <v>133</v>
      </c>
    </row>
    <row r="6" spans="1:123" s="11" customFormat="1" ht="24.75" customHeight="1" x14ac:dyDescent="0.2">
      <c r="A6" s="6" t="s">
        <v>3</v>
      </c>
      <c r="B6" s="7" t="s">
        <v>23</v>
      </c>
      <c r="C6" s="6">
        <v>22718214</v>
      </c>
      <c r="D6" s="29" t="s">
        <v>24</v>
      </c>
      <c r="E6" s="35" t="s">
        <v>143</v>
      </c>
      <c r="F6" s="29" t="s">
        <v>25</v>
      </c>
      <c r="G6" s="14">
        <v>70000</v>
      </c>
      <c r="H6" s="32">
        <v>0.76923076923076927</v>
      </c>
      <c r="I6" s="6" t="s">
        <v>26</v>
      </c>
    </row>
    <row r="7" spans="1:123" s="11" customFormat="1" x14ac:dyDescent="0.2">
      <c r="A7" s="4" t="s">
        <v>4</v>
      </c>
      <c r="B7" s="7" t="s">
        <v>27</v>
      </c>
      <c r="C7" s="6">
        <v>22898450</v>
      </c>
      <c r="D7" s="29" t="s">
        <v>28</v>
      </c>
      <c r="E7" s="35" t="s">
        <v>143</v>
      </c>
      <c r="F7" s="29" t="s">
        <v>29</v>
      </c>
      <c r="G7" s="14">
        <v>90000</v>
      </c>
      <c r="H7" s="32">
        <v>0.9</v>
      </c>
      <c r="I7" s="6" t="s">
        <v>26</v>
      </c>
    </row>
    <row r="8" spans="1:123" s="11" customFormat="1" ht="44.25" customHeight="1" x14ac:dyDescent="0.2">
      <c r="A8" s="6" t="s">
        <v>5</v>
      </c>
      <c r="B8" s="7" t="s">
        <v>30</v>
      </c>
      <c r="C8" s="6">
        <v>45235147</v>
      </c>
      <c r="D8" s="29" t="s">
        <v>31</v>
      </c>
      <c r="E8" s="35" t="s">
        <v>143</v>
      </c>
      <c r="F8" s="29" t="s">
        <v>32</v>
      </c>
      <c r="G8" s="14">
        <v>36000</v>
      </c>
      <c r="H8" s="32">
        <v>0.9</v>
      </c>
      <c r="I8" s="6" t="s">
        <v>26</v>
      </c>
    </row>
    <row r="9" spans="1:123" s="11" customFormat="1" x14ac:dyDescent="0.2">
      <c r="A9" s="4" t="s">
        <v>6</v>
      </c>
      <c r="B9" s="7" t="s">
        <v>33</v>
      </c>
      <c r="C9" s="6">
        <v>62352245</v>
      </c>
      <c r="D9" s="29" t="s">
        <v>34</v>
      </c>
      <c r="E9" s="35" t="s">
        <v>143</v>
      </c>
      <c r="F9" s="29" t="s">
        <v>35</v>
      </c>
      <c r="G9" s="14">
        <v>30000</v>
      </c>
      <c r="H9" s="32">
        <v>0.69767441860465118</v>
      </c>
      <c r="I9" s="6" t="s">
        <v>36</v>
      </c>
    </row>
    <row r="10" spans="1:123" s="11" customFormat="1" ht="21" customHeight="1" x14ac:dyDescent="0.2">
      <c r="A10" s="6" t="s">
        <v>7</v>
      </c>
      <c r="B10" s="7" t="s">
        <v>37</v>
      </c>
      <c r="C10" s="6">
        <v>42869196</v>
      </c>
      <c r="D10" s="29" t="s">
        <v>38</v>
      </c>
      <c r="E10" s="35" t="s">
        <v>143</v>
      </c>
      <c r="F10" s="29" t="s">
        <v>39</v>
      </c>
      <c r="G10" s="14">
        <v>20000</v>
      </c>
      <c r="H10" s="32">
        <v>0.2</v>
      </c>
      <c r="I10" s="6" t="s">
        <v>134</v>
      </c>
    </row>
    <row r="11" spans="1:123" s="11" customFormat="1" x14ac:dyDescent="0.2">
      <c r="A11" s="4" t="s">
        <v>8</v>
      </c>
      <c r="B11" s="7" t="s">
        <v>40</v>
      </c>
      <c r="C11" s="22" t="s">
        <v>116</v>
      </c>
      <c r="D11" s="7" t="s">
        <v>41</v>
      </c>
      <c r="E11" s="6" t="s">
        <v>143</v>
      </c>
      <c r="F11" s="7" t="s">
        <v>42</v>
      </c>
      <c r="G11" s="14">
        <v>60000</v>
      </c>
      <c r="H11" s="32">
        <v>0.85470085470085466</v>
      </c>
      <c r="I11" s="6" t="s">
        <v>26</v>
      </c>
    </row>
    <row r="12" spans="1:123" s="11" customFormat="1" ht="27.75" customHeight="1" x14ac:dyDescent="0.2">
      <c r="A12" s="6" t="s">
        <v>9</v>
      </c>
      <c r="B12" s="7" t="s">
        <v>43</v>
      </c>
      <c r="C12" s="6">
        <v>47861665</v>
      </c>
      <c r="D12" s="7" t="s">
        <v>148</v>
      </c>
      <c r="E12" s="6" t="s">
        <v>17</v>
      </c>
      <c r="F12" s="7" t="s">
        <v>45</v>
      </c>
      <c r="G12" s="14">
        <v>80000</v>
      </c>
      <c r="H12" s="32">
        <v>0.9</v>
      </c>
      <c r="I12" s="6" t="s">
        <v>64</v>
      </c>
    </row>
    <row r="13" spans="1:123" s="11" customFormat="1" x14ac:dyDescent="0.2">
      <c r="A13" s="4" t="s">
        <v>10</v>
      </c>
      <c r="B13" s="7" t="s">
        <v>47</v>
      </c>
      <c r="C13" s="6">
        <v>66740011</v>
      </c>
      <c r="D13" s="29" t="s">
        <v>48</v>
      </c>
      <c r="E13" s="35" t="s">
        <v>143</v>
      </c>
      <c r="F13" s="7" t="s">
        <v>49</v>
      </c>
      <c r="G13" s="14">
        <v>37100</v>
      </c>
      <c r="H13" s="32">
        <v>0.88749999999999996</v>
      </c>
      <c r="I13" s="6" t="s">
        <v>26</v>
      </c>
    </row>
    <row r="14" spans="1:123" s="11" customFormat="1" ht="15" customHeight="1" x14ac:dyDescent="0.2">
      <c r="A14" s="6" t="s">
        <v>11</v>
      </c>
      <c r="B14" s="7" t="s">
        <v>50</v>
      </c>
      <c r="C14" s="6">
        <v>64087662</v>
      </c>
      <c r="D14" s="29" t="s">
        <v>51</v>
      </c>
      <c r="E14" s="35" t="s">
        <v>114</v>
      </c>
      <c r="F14" s="7" t="s">
        <v>52</v>
      </c>
      <c r="G14" s="14">
        <v>80000</v>
      </c>
      <c r="H14" s="32">
        <v>0.6775067750677507</v>
      </c>
      <c r="I14" s="6" t="s">
        <v>22</v>
      </c>
    </row>
    <row r="15" spans="1:123" s="11" customFormat="1" x14ac:dyDescent="0.2">
      <c r="A15" s="4" t="s">
        <v>12</v>
      </c>
      <c r="B15" s="7" t="s">
        <v>53</v>
      </c>
      <c r="C15" s="6">
        <v>14615967</v>
      </c>
      <c r="D15" s="29" t="s">
        <v>54</v>
      </c>
      <c r="E15" s="35" t="s">
        <v>143</v>
      </c>
      <c r="F15" s="7" t="s">
        <v>55</v>
      </c>
      <c r="G15" s="30">
        <v>90000</v>
      </c>
      <c r="H15" s="32">
        <v>0.82568807339449546</v>
      </c>
      <c r="I15" s="40" t="s">
        <v>135</v>
      </c>
    </row>
    <row r="16" spans="1:123" s="17" customFormat="1" ht="25.5" x14ac:dyDescent="0.2">
      <c r="A16" s="6" t="s">
        <v>13</v>
      </c>
      <c r="B16" s="7" t="s">
        <v>56</v>
      </c>
      <c r="C16" s="6">
        <v>27052265</v>
      </c>
      <c r="D16" s="29" t="s">
        <v>57</v>
      </c>
      <c r="E16" s="35" t="s">
        <v>143</v>
      </c>
      <c r="F16" s="7" t="s">
        <v>58</v>
      </c>
      <c r="G16" s="30">
        <v>84600</v>
      </c>
      <c r="H16" s="32">
        <v>0.9</v>
      </c>
      <c r="I16" s="6" t="s">
        <v>26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</row>
    <row r="17" spans="1:123" s="11" customFormat="1" x14ac:dyDescent="0.2">
      <c r="A17" s="4" t="s">
        <v>14</v>
      </c>
      <c r="B17" s="7" t="s">
        <v>59</v>
      </c>
      <c r="C17" s="6">
        <v>22839330</v>
      </c>
      <c r="D17" s="7" t="s">
        <v>145</v>
      </c>
      <c r="E17" s="23" t="s">
        <v>143</v>
      </c>
      <c r="F17" s="8" t="s">
        <v>60</v>
      </c>
      <c r="G17" s="30">
        <v>97900</v>
      </c>
      <c r="H17" s="32">
        <v>0.69958553665856793</v>
      </c>
      <c r="I17" s="6" t="s">
        <v>133</v>
      </c>
    </row>
    <row r="18" spans="1:123" s="11" customFormat="1" ht="27.75" customHeight="1" x14ac:dyDescent="0.2">
      <c r="A18" s="6" t="s">
        <v>15</v>
      </c>
      <c r="B18" s="7" t="s">
        <v>61</v>
      </c>
      <c r="C18" s="6">
        <v>22766332</v>
      </c>
      <c r="D18" s="7" t="s">
        <v>62</v>
      </c>
      <c r="E18" s="23" t="s">
        <v>143</v>
      </c>
      <c r="F18" s="8" t="s">
        <v>63</v>
      </c>
      <c r="G18" s="14">
        <v>80000</v>
      </c>
      <c r="H18" s="32">
        <v>0.42780748663101603</v>
      </c>
      <c r="I18" s="6" t="s">
        <v>64</v>
      </c>
    </row>
    <row r="19" spans="1:123" s="11" customFormat="1" x14ac:dyDescent="0.2">
      <c r="A19" s="4" t="s">
        <v>16</v>
      </c>
      <c r="B19" s="7" t="s">
        <v>65</v>
      </c>
      <c r="C19" s="6">
        <v>26663791</v>
      </c>
      <c r="D19" s="7" t="s">
        <v>66</v>
      </c>
      <c r="E19" s="23" t="s">
        <v>143</v>
      </c>
      <c r="F19" s="8" t="s">
        <v>112</v>
      </c>
      <c r="G19" s="14">
        <v>98500</v>
      </c>
      <c r="H19" s="32">
        <v>0.30877742946708464</v>
      </c>
      <c r="I19" s="6" t="s">
        <v>136</v>
      </c>
    </row>
    <row r="20" spans="1:123" s="11" customFormat="1" ht="26.25" customHeight="1" x14ac:dyDescent="0.2">
      <c r="A20" s="6" t="s">
        <v>68</v>
      </c>
      <c r="B20" s="7" t="s">
        <v>69</v>
      </c>
      <c r="C20" s="6">
        <v>76221385</v>
      </c>
      <c r="D20" s="7" t="s">
        <v>70</v>
      </c>
      <c r="E20" s="6" t="s">
        <v>124</v>
      </c>
      <c r="F20" s="7" t="s">
        <v>71</v>
      </c>
      <c r="G20" s="14">
        <v>80000</v>
      </c>
      <c r="H20" s="32">
        <v>0.76923076923076927</v>
      </c>
      <c r="I20" s="6" t="s">
        <v>133</v>
      </c>
    </row>
    <row r="21" spans="1:123" s="11" customFormat="1" ht="29.25" customHeight="1" x14ac:dyDescent="0.2">
      <c r="A21" s="4" t="s">
        <v>72</v>
      </c>
      <c r="B21" s="7" t="s">
        <v>73</v>
      </c>
      <c r="C21" s="63" t="s">
        <v>138</v>
      </c>
      <c r="D21" s="8" t="s">
        <v>74</v>
      </c>
      <c r="E21" s="23" t="s">
        <v>143</v>
      </c>
      <c r="F21" s="8" t="s">
        <v>75</v>
      </c>
      <c r="G21" s="14">
        <v>81400</v>
      </c>
      <c r="H21" s="32">
        <v>0.81075697211155373</v>
      </c>
      <c r="I21" s="6" t="s">
        <v>137</v>
      </c>
    </row>
    <row r="22" spans="1:123" s="11" customFormat="1" ht="23.25" customHeight="1" x14ac:dyDescent="0.2">
      <c r="A22" s="64" t="s">
        <v>76</v>
      </c>
      <c r="B22" s="65" t="s">
        <v>77</v>
      </c>
      <c r="C22" s="64">
        <v>25838857</v>
      </c>
      <c r="D22" s="68" t="s">
        <v>78</v>
      </c>
      <c r="E22" s="64" t="s">
        <v>114</v>
      </c>
      <c r="F22" s="68" t="s">
        <v>149</v>
      </c>
      <c r="G22" s="66">
        <v>99500</v>
      </c>
      <c r="H22" s="67">
        <v>0.47044917257683216</v>
      </c>
      <c r="I22" s="69" t="s">
        <v>150</v>
      </c>
    </row>
    <row r="23" spans="1:123" s="17" customFormat="1" ht="25.5" x14ac:dyDescent="0.2">
      <c r="A23" s="4" t="s">
        <v>79</v>
      </c>
      <c r="B23" s="7" t="s">
        <v>80</v>
      </c>
      <c r="C23" s="6">
        <v>74568680</v>
      </c>
      <c r="D23" s="7" t="s">
        <v>81</v>
      </c>
      <c r="E23" s="6" t="s">
        <v>124</v>
      </c>
      <c r="F23" s="7" t="s">
        <v>82</v>
      </c>
      <c r="G23" s="14">
        <v>83000</v>
      </c>
      <c r="H23" s="32">
        <v>0.77570093457943923</v>
      </c>
      <c r="I23" s="6" t="s">
        <v>67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</row>
    <row r="24" spans="1:123" s="11" customFormat="1" x14ac:dyDescent="0.2">
      <c r="A24" s="6" t="s">
        <v>83</v>
      </c>
      <c r="B24" s="7" t="s">
        <v>84</v>
      </c>
      <c r="C24" s="22" t="s">
        <v>139</v>
      </c>
      <c r="D24" s="7" t="s">
        <v>117</v>
      </c>
      <c r="E24" s="23" t="s">
        <v>143</v>
      </c>
      <c r="F24" s="8" t="s">
        <v>85</v>
      </c>
      <c r="G24" s="14">
        <v>70000</v>
      </c>
      <c r="H24" s="32">
        <v>0.9</v>
      </c>
      <c r="I24" s="6" t="s">
        <v>144</v>
      </c>
    </row>
    <row r="25" spans="1:123" s="11" customFormat="1" ht="25.5" x14ac:dyDescent="0.2">
      <c r="A25" s="6" t="s">
        <v>86</v>
      </c>
      <c r="B25" s="7" t="s">
        <v>87</v>
      </c>
      <c r="C25" s="6">
        <v>66183561</v>
      </c>
      <c r="D25" s="7" t="s">
        <v>146</v>
      </c>
      <c r="E25" s="23" t="s">
        <v>17</v>
      </c>
      <c r="F25" s="8" t="s">
        <v>89</v>
      </c>
      <c r="G25" s="14">
        <v>50000</v>
      </c>
      <c r="H25" s="32">
        <v>0.89696969696969697</v>
      </c>
      <c r="I25" s="6" t="s">
        <v>46</v>
      </c>
    </row>
    <row r="26" spans="1:123" s="11" customFormat="1" ht="25.5" x14ac:dyDescent="0.2">
      <c r="A26" s="6" t="s">
        <v>90</v>
      </c>
      <c r="B26" s="7" t="s">
        <v>91</v>
      </c>
      <c r="C26" s="6">
        <v>73214892</v>
      </c>
      <c r="D26" s="7" t="s">
        <v>92</v>
      </c>
      <c r="E26" s="23" t="s">
        <v>17</v>
      </c>
      <c r="F26" s="8" t="s">
        <v>93</v>
      </c>
      <c r="G26" s="14">
        <v>99000</v>
      </c>
      <c r="H26" s="40">
        <v>0.9</v>
      </c>
      <c r="I26" s="6" t="s">
        <v>26</v>
      </c>
    </row>
    <row r="27" spans="1:123" s="11" customFormat="1" ht="25.5" x14ac:dyDescent="0.2">
      <c r="A27" s="4" t="s">
        <v>94</v>
      </c>
      <c r="B27" s="7" t="s">
        <v>95</v>
      </c>
      <c r="C27" s="6">
        <v>22821520</v>
      </c>
      <c r="D27" s="7" t="s">
        <v>96</v>
      </c>
      <c r="E27" s="23" t="s">
        <v>143</v>
      </c>
      <c r="F27" s="8" t="s">
        <v>97</v>
      </c>
      <c r="G27" s="14">
        <v>80000</v>
      </c>
      <c r="H27" s="32">
        <v>0.84210526315789469</v>
      </c>
      <c r="I27" s="6" t="s">
        <v>135</v>
      </c>
    </row>
    <row r="28" spans="1:123" s="17" customFormat="1" ht="25.5" customHeight="1" x14ac:dyDescent="0.2">
      <c r="A28" s="6" t="s">
        <v>98</v>
      </c>
      <c r="B28" s="7" t="s">
        <v>99</v>
      </c>
      <c r="C28" s="6">
        <v>70632219</v>
      </c>
      <c r="D28" s="7" t="s">
        <v>147</v>
      </c>
      <c r="E28" s="6" t="s">
        <v>143</v>
      </c>
      <c r="F28" s="7" t="s">
        <v>100</v>
      </c>
      <c r="G28" s="14">
        <v>83500</v>
      </c>
      <c r="H28" s="32">
        <v>0.89978448275862066</v>
      </c>
      <c r="I28" s="6" t="s">
        <v>140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</row>
    <row r="29" spans="1:123" s="17" customFormat="1" ht="25.5" x14ac:dyDescent="0.2">
      <c r="A29" s="4" t="s">
        <v>101</v>
      </c>
      <c r="B29" s="7" t="s">
        <v>102</v>
      </c>
      <c r="C29" s="6">
        <v>22691600</v>
      </c>
      <c r="D29" s="7" t="s">
        <v>141</v>
      </c>
      <c r="E29" s="6" t="s">
        <v>143</v>
      </c>
      <c r="F29" s="7" t="s">
        <v>103</v>
      </c>
      <c r="G29" s="14">
        <v>100000</v>
      </c>
      <c r="H29" s="32">
        <v>0.2</v>
      </c>
      <c r="I29" s="6" t="s">
        <v>142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</row>
    <row r="30" spans="1:123" s="11" customFormat="1" ht="25.5" customHeight="1" x14ac:dyDescent="0.2">
      <c r="A30" s="6" t="s">
        <v>104</v>
      </c>
      <c r="B30" s="7" t="s">
        <v>105</v>
      </c>
      <c r="C30" s="6">
        <v>73105970</v>
      </c>
      <c r="D30" s="7" t="s">
        <v>106</v>
      </c>
      <c r="E30" s="23" t="s">
        <v>124</v>
      </c>
      <c r="F30" s="8" t="s">
        <v>107</v>
      </c>
      <c r="G30" s="14">
        <v>66500</v>
      </c>
      <c r="H30" s="32">
        <v>0.7189189189189189</v>
      </c>
      <c r="I30" s="6" t="s">
        <v>136</v>
      </c>
    </row>
    <row r="31" spans="1:123" s="11" customFormat="1" ht="31.5" customHeight="1" x14ac:dyDescent="0.2">
      <c r="A31" s="36" t="s">
        <v>108</v>
      </c>
      <c r="B31" s="7" t="s">
        <v>109</v>
      </c>
      <c r="C31" s="23">
        <v>68921586</v>
      </c>
      <c r="D31" s="8" t="s">
        <v>110</v>
      </c>
      <c r="E31" s="23" t="s">
        <v>143</v>
      </c>
      <c r="F31" s="8" t="s">
        <v>111</v>
      </c>
      <c r="G31" s="14">
        <v>73000</v>
      </c>
      <c r="H31" s="40">
        <v>0.87951807228915657</v>
      </c>
      <c r="I31" s="6" t="s">
        <v>26</v>
      </c>
    </row>
    <row r="32" spans="1:123" s="11" customFormat="1" ht="31.5" customHeight="1" x14ac:dyDescent="0.2">
      <c r="A32" s="44"/>
      <c r="B32" s="59"/>
      <c r="C32" s="52"/>
      <c r="D32" s="60"/>
      <c r="E32" s="61"/>
      <c r="F32" s="62"/>
      <c r="G32" s="53">
        <f>SUM(G5:G31)</f>
        <v>2000000</v>
      </c>
      <c r="H32" s="51"/>
      <c r="I32" s="52"/>
    </row>
  </sheetData>
  <customSheetViews>
    <customSheetView guid="{5E5B9E28-8DEF-406C-8D45-A9BF7C94D5F4}" scale="91" showPageBreaks="1">
      <selection activeCell="D3" sqref="D3"/>
      <pageMargins left="0.19685039370078741" right="0.15748031496062992" top="0.70866141732283472" bottom="0.19685039370078741" header="0.23622047244094491" footer="0.51181102362204722"/>
      <pageSetup paperSize="9" scale="81" orientation="landscape" r:id="rId1"/>
      <headerFooter alignWithMargins="0">
        <oddHeader>&amp;L&amp;"Tahoma,Tučné"&amp;12Usnesení č. 9/736 - Příloha č. 1&amp;"Tahoma,Obyčejné"
Počet stran přílohy: 2&amp;R&amp;"Tahoma,Obyčejné"&amp;12Strana &amp;P</oddHeader>
      </headerFooter>
    </customSheetView>
    <customSheetView guid="{9B7A8F1F-BA40-4026-91C4-F2FC282F0131}" showRuler="0">
      <selection activeCell="D7" sqref="D7"/>
      <pageMargins left="0.19685039370078741" right="0.15748031496062992" top="0.32" bottom="0.19685039370078741" header="0.83" footer="0.51181102362204722"/>
      <pageSetup paperSize="9" scale="90" orientation="landscape" r:id="rId2"/>
      <headerFooter alignWithMargins="0"/>
    </customSheetView>
    <customSheetView guid="{4560CE0D-C3D8-42E3-A79C-F19041169487}" showRuler="0">
      <selection activeCell="D4" sqref="D4"/>
      <pageMargins left="0.19685039370078741" right="0.15748031496062992" top="0.32" bottom="0.19685039370078741" header="0.83" footer="0.51181102362204722"/>
      <pageSetup paperSize="9" scale="90" orientation="landscape" r:id="rId3"/>
      <headerFooter alignWithMargins="0"/>
    </customSheetView>
    <customSheetView guid="{6396BDC1-5CED-4B3E-B52E-872748FF8367}" scale="91" showPageBreaks="1">
      <selection activeCell="A25" sqref="A25"/>
      <pageMargins left="0.19685039370078741" right="0.15748031496062992" top="0.9055118110236221" bottom="1.1811023622047245" header="0.82677165354330717" footer="0.51181102362204722"/>
      <pageSetup paperSize="9" scale="81" orientation="landscape" r:id="rId4"/>
      <headerFooter alignWithMargins="0"/>
    </customSheetView>
    <customSheetView guid="{738F577B-298B-4E06-A96F-4A661725AF2F}" scale="91" showPageBreaks="1">
      <selection activeCell="D8" sqref="D8"/>
      <pageMargins left="0.19685039370078741" right="0.15748031496062992" top="0.32" bottom="0.19685039370078741" header="0.83" footer="0.51181102362204722"/>
      <pageSetup paperSize="9" scale="81" orientation="landscape" r:id="rId5"/>
      <headerFooter alignWithMargins="0"/>
    </customSheetView>
  </customSheetViews>
  <mergeCells count="2">
    <mergeCell ref="A1:G1"/>
    <mergeCell ref="A2:G2"/>
  </mergeCells>
  <phoneticPr fontId="21" type="noConversion"/>
  <pageMargins left="0.19685039370078741" right="0.15748031496062992" top="0.70866141732283472" bottom="0.19685039370078741" header="0.23622047244094491" footer="0.51181102362204722"/>
  <pageSetup paperSize="9" scale="81" orientation="landscape" r:id="rId6"/>
  <headerFooter alignWithMargins="0">
    <oddHeader>&amp;L&amp;"Tahoma,Tučné"&amp;12Usnesení č. 9/736 - Příloha č. 1&amp;"Tahoma,Obyčejné"
Počet stran přílohy: 2&amp;R&amp;"Tahoma,Obyčejné"&amp;12Strana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H11"/>
    </sheetView>
  </sheetViews>
  <sheetFormatPr defaultRowHeight="12.75" x14ac:dyDescent="0.2"/>
  <cols>
    <col min="1" max="1" width="5.140625" style="10" customWidth="1"/>
    <col min="2" max="2" width="10.85546875" style="10" customWidth="1"/>
    <col min="3" max="3" width="10.85546875" style="25" customWidth="1"/>
    <col min="4" max="4" width="25.28515625" style="10" customWidth="1"/>
    <col min="5" max="5" width="11.85546875" style="18" customWidth="1"/>
    <col min="6" max="6" width="30.5703125" style="18" customWidth="1"/>
    <col min="7" max="7" width="12.85546875" style="19" customWidth="1"/>
    <col min="8" max="8" width="15.140625" style="10" customWidth="1"/>
    <col min="9" max="16384" width="9.140625" style="10"/>
  </cols>
  <sheetData>
    <row r="1" spans="1:8" s="11" customFormat="1" ht="25.5" x14ac:dyDescent="0.2">
      <c r="A1" s="1" t="s">
        <v>1</v>
      </c>
      <c r="B1" s="2" t="s">
        <v>118</v>
      </c>
      <c r="C1" s="1" t="s">
        <v>0</v>
      </c>
      <c r="D1" s="2" t="s">
        <v>119</v>
      </c>
      <c r="E1" s="1" t="s">
        <v>120</v>
      </c>
      <c r="F1" s="1" t="s">
        <v>121</v>
      </c>
      <c r="G1" s="3" t="s">
        <v>122</v>
      </c>
      <c r="H1" s="37" t="s">
        <v>18</v>
      </c>
    </row>
    <row r="2" spans="1:8" s="11" customFormat="1" ht="35.25" customHeight="1" x14ac:dyDescent="0.2">
      <c r="A2" s="4" t="s">
        <v>2</v>
      </c>
      <c r="B2" s="31" t="s">
        <v>19</v>
      </c>
      <c r="C2" s="20">
        <v>26991071</v>
      </c>
      <c r="D2" s="26" t="s">
        <v>20</v>
      </c>
      <c r="E2" s="33" t="s">
        <v>113</v>
      </c>
      <c r="F2" s="27" t="s">
        <v>21</v>
      </c>
      <c r="G2" s="12">
        <v>94900</v>
      </c>
      <c r="H2" s="12">
        <v>80000</v>
      </c>
    </row>
    <row r="3" spans="1:8" s="11" customFormat="1" ht="24.75" customHeight="1" x14ac:dyDescent="0.2">
      <c r="A3" s="6" t="s">
        <v>3</v>
      </c>
      <c r="B3" s="5" t="s">
        <v>23</v>
      </c>
      <c r="C3" s="21">
        <v>22718214</v>
      </c>
      <c r="D3" s="28" t="s">
        <v>24</v>
      </c>
      <c r="E3" s="34" t="s">
        <v>113</v>
      </c>
      <c r="F3" s="28" t="s">
        <v>25</v>
      </c>
      <c r="G3" s="13">
        <v>100000</v>
      </c>
      <c r="H3" s="13">
        <v>70000</v>
      </c>
    </row>
    <row r="4" spans="1:8" s="11" customFormat="1" ht="25.5" x14ac:dyDescent="0.2">
      <c r="A4" s="4" t="s">
        <v>125</v>
      </c>
      <c r="B4" s="5" t="s">
        <v>40</v>
      </c>
      <c r="C4" s="22" t="s">
        <v>116</v>
      </c>
      <c r="D4" s="5" t="s">
        <v>41</v>
      </c>
      <c r="E4" s="21" t="s">
        <v>113</v>
      </c>
      <c r="F4" s="5" t="s">
        <v>42</v>
      </c>
      <c r="G4" s="13">
        <v>100000</v>
      </c>
      <c r="H4" s="13">
        <v>60000</v>
      </c>
    </row>
    <row r="5" spans="1:8" s="15" customFormat="1" ht="27.75" customHeight="1" x14ac:dyDescent="0.2">
      <c r="A5" s="6" t="s">
        <v>126</v>
      </c>
      <c r="B5" s="5" t="s">
        <v>43</v>
      </c>
      <c r="C5" s="21">
        <v>47861665</v>
      </c>
      <c r="D5" s="5" t="s">
        <v>44</v>
      </c>
      <c r="E5" s="21" t="s">
        <v>17</v>
      </c>
      <c r="F5" s="5" t="s">
        <v>45</v>
      </c>
      <c r="G5" s="13">
        <v>99000</v>
      </c>
      <c r="H5" s="13">
        <v>80000</v>
      </c>
    </row>
    <row r="6" spans="1:8" s="11" customFormat="1" ht="25.5" x14ac:dyDescent="0.2">
      <c r="A6" s="4" t="s">
        <v>127</v>
      </c>
      <c r="B6" s="5" t="s">
        <v>47</v>
      </c>
      <c r="C6" s="21">
        <v>66740011</v>
      </c>
      <c r="D6" s="28" t="s">
        <v>48</v>
      </c>
      <c r="E6" s="34" t="s">
        <v>113</v>
      </c>
      <c r="F6" s="5" t="s">
        <v>49</v>
      </c>
      <c r="G6" s="13">
        <v>71000</v>
      </c>
      <c r="H6" s="13">
        <v>37100</v>
      </c>
    </row>
    <row r="7" spans="1:8" s="11" customFormat="1" ht="27.75" customHeight="1" x14ac:dyDescent="0.2">
      <c r="A7" s="6" t="s">
        <v>128</v>
      </c>
      <c r="B7" s="5" t="s">
        <v>50</v>
      </c>
      <c r="C7" s="21">
        <v>64087662</v>
      </c>
      <c r="D7" s="28" t="s">
        <v>51</v>
      </c>
      <c r="E7" s="34" t="s">
        <v>114</v>
      </c>
      <c r="F7" s="5" t="s">
        <v>52</v>
      </c>
      <c r="G7" s="13">
        <v>100000</v>
      </c>
      <c r="H7" s="13">
        <v>80000</v>
      </c>
    </row>
    <row r="8" spans="1:8" s="11" customFormat="1" ht="26.25" customHeight="1" x14ac:dyDescent="0.2">
      <c r="A8" s="4" t="s">
        <v>129</v>
      </c>
      <c r="B8" s="5" t="s">
        <v>69</v>
      </c>
      <c r="C8" s="21">
        <v>76221385</v>
      </c>
      <c r="D8" s="5" t="s">
        <v>70</v>
      </c>
      <c r="E8" s="21" t="s">
        <v>124</v>
      </c>
      <c r="F8" s="5" t="s">
        <v>71</v>
      </c>
      <c r="G8" s="13">
        <v>100000</v>
      </c>
      <c r="H8" s="13">
        <v>80000</v>
      </c>
    </row>
    <row r="9" spans="1:8" s="15" customFormat="1" ht="25.5" x14ac:dyDescent="0.2">
      <c r="A9" s="6" t="s">
        <v>130</v>
      </c>
      <c r="B9" s="5" t="s">
        <v>84</v>
      </c>
      <c r="C9" s="21">
        <v>68145161</v>
      </c>
      <c r="D9" s="5" t="s">
        <v>117</v>
      </c>
      <c r="E9" s="24" t="s">
        <v>113</v>
      </c>
      <c r="F9" s="9" t="s">
        <v>85</v>
      </c>
      <c r="G9" s="13">
        <v>90000</v>
      </c>
      <c r="H9" s="13">
        <v>70000</v>
      </c>
    </row>
    <row r="10" spans="1:8" s="15" customFormat="1" ht="25.5" x14ac:dyDescent="0.2">
      <c r="A10" s="6" t="s">
        <v>131</v>
      </c>
      <c r="B10" s="5" t="s">
        <v>87</v>
      </c>
      <c r="C10" s="21">
        <v>22831029</v>
      </c>
      <c r="D10" s="5" t="s">
        <v>88</v>
      </c>
      <c r="E10" s="24" t="s">
        <v>17</v>
      </c>
      <c r="F10" s="9" t="s">
        <v>89</v>
      </c>
      <c r="G10" s="13">
        <v>74000</v>
      </c>
      <c r="H10" s="13">
        <v>50000</v>
      </c>
    </row>
    <row r="11" spans="1:8" s="16" customFormat="1" ht="31.5" customHeight="1" x14ac:dyDescent="0.2">
      <c r="A11" s="44"/>
      <c r="B11" s="45"/>
      <c r="C11" s="46"/>
      <c r="D11" s="47"/>
      <c r="E11" s="48"/>
      <c r="F11" s="49" t="s">
        <v>132</v>
      </c>
      <c r="G11" s="50">
        <f>SUM(G2:G10)</f>
        <v>828900</v>
      </c>
      <c r="H11" s="50">
        <f>SUM(H2:H10)</f>
        <v>607100</v>
      </c>
    </row>
  </sheetData>
  <customSheetViews>
    <customSheetView guid="{5E5B9E28-8DEF-406C-8D45-A9BF7C94D5F4}" state="hidden">
      <selection sqref="A1:H11"/>
      <pageMargins left="0.7" right="0.7" top="0.78740157499999996" bottom="0.78740157499999996" header="0.3" footer="0.3"/>
    </customSheetView>
    <customSheetView guid="{6396BDC1-5CED-4B3E-B52E-872748FF8367}" state="hidden">
      <selection sqref="A1:H11"/>
      <pageMargins left="0.7" right="0.7" top="0.78740157499999996" bottom="0.78740157499999996" header="0.3" footer="0.3"/>
    </customSheetView>
    <customSheetView guid="{738F577B-298B-4E06-A96F-4A661725AF2F}" state="hidden">
      <selection sqref="A1:H11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E5B9E28-8DEF-406C-8D45-A9BF7C94D5F4}" state="hidden">
      <pageMargins left="0.7" right="0.7" top="0.78740157499999996" bottom="0.78740157499999996" header="0.3" footer="0.3"/>
    </customSheetView>
    <customSheetView guid="{6396BDC1-5CED-4B3E-B52E-872748FF8367}" state="hidden">
      <pageMargins left="0.7" right="0.7" top="0.78740157499999996" bottom="0.78740157499999996" header="0.3" footer="0.3"/>
    </customSheetView>
    <customSheetView guid="{738F577B-298B-4E06-A96F-4A661725AF2F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E5B9E28-8DEF-406C-8D45-A9BF7C94D5F4}" state="hidden">
      <pageMargins left="0.7" right="0.7" top="0.78740157499999996" bottom="0.78740157499999996" header="0.3" footer="0.3"/>
    </customSheetView>
    <customSheetView guid="{6396BDC1-5CED-4B3E-B52E-872748FF8367}" state="hidden">
      <pageMargins left="0.7" right="0.7" top="0.78740157499999996" bottom="0.78740157499999996" header="0.3" footer="0.3"/>
    </customSheetView>
    <customSheetView guid="{738F577B-298B-4E06-A96F-4A661725AF2F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E5B9E28-8DEF-406C-8D45-A9BF7C94D5F4}" state="hidden">
      <pageMargins left="0.7" right="0.7" top="0.78740157499999996" bottom="0.78740157499999996" header="0.3" footer="0.3"/>
    </customSheetView>
    <customSheetView guid="{6396BDC1-5CED-4B3E-B52E-872748FF8367}" state="hidden">
      <pageMargins left="0.7" right="0.7" top="0.78740157499999996" bottom="0.78740157499999996" header="0.3" footer="0.3"/>
    </customSheetView>
    <customSheetView guid="{738F577B-298B-4E06-A96F-4A661725AF2F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Schválené proj.</vt:lpstr>
      <vt:lpstr>List1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hlubkova</dc:creator>
  <cp:lastModifiedBy>Dračková Renáta</cp:lastModifiedBy>
  <cp:lastPrinted>2014-04-29T07:24:50Z</cp:lastPrinted>
  <dcterms:created xsi:type="dcterms:W3CDTF">2010-05-11T10:44:43Z</dcterms:created>
  <dcterms:modified xsi:type="dcterms:W3CDTF">2014-04-29T07:25:03Z</dcterms:modified>
</cp:coreProperties>
</file>