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180" windowHeight="11895"/>
  </bookViews>
  <sheets>
    <sheet name="List1" sheetId="1" r:id="rId1"/>
  </sheets>
  <calcPr calcId="145621"/>
  <customWorkbookViews>
    <customWorkbookView name="Dračková Renáta – osobní zobrazení" guid="{D03B5996-45C6-489C-B50A-74064E79D96A}" mergeInterval="0" personalView="1" maximized="1" windowWidth="1264" windowHeight="760" activeSheetId="1" showComments="commIndAndComment"/>
    <customWorkbookView name="Pavliska David – osobní zobrazení" guid="{6681BD89-296C-48F5-BE6E-F7990CDA7A02}" mergeInterval="0" personalView="1" maximized="1" windowWidth="1276" windowHeight="775" activeSheetId="1"/>
    <customWorkbookView name="pokludaf - vlastní pohled" guid="{742E3D93-6AC3-47F4-8BB8-8463DBAD7DD9}" mergeInterval="0" personalView="1" maximized="1" windowWidth="1276" windowHeight="832" activeSheetId="1"/>
    <customWorkbookView name="hlubkova - vlastní pohled" guid="{B6944070-F20E-4F6A-BFA6-9BA3D1670E1D}" mergeInterval="0" personalView="1" maximized="1" windowWidth="1276" windowHeight="811" activeSheetId="1"/>
    <customWorkbookView name="kalocova - vlastní pohled" guid="{389E469A-24F2-4663-854F-E6BE2D1B010E}" mergeInterval="0" personalView="1" maximized="1" windowWidth="1276" windowHeight="885" activeSheetId="1"/>
    <customWorkbookView name="pavliska - vlastní pohled" guid="{6394943A-F8B9-4E18-85E5-BB215FAAFDBD}" mergeInterval="0" personalView="1" maximized="1" windowWidth="1276" windowHeight="822" activeSheetId="1"/>
    <customWorkbookView name="solska2093 - vlastní pohled" guid="{0653D528-16F5-4BFB-B02A-C7A1DBD31ECA}" mergeInterval="0" personalView="1" maximized="1" windowWidth="1276" windowHeight="870" activeSheetId="1"/>
    <customWorkbookView name="Odstrčilíková Ivana – osobní zobrazení" guid="{3FFDAB8B-5469-4810-A442-C2730F6AB4D6}" mergeInterval="0" personalView="1" maximized="1" windowWidth="1276" windowHeight="809" activeSheetId="1"/>
  </customWorkbookViews>
</workbook>
</file>

<file path=xl/calcChain.xml><?xml version="1.0" encoding="utf-8"?>
<calcChain xmlns="http://schemas.openxmlformats.org/spreadsheetml/2006/main">
  <c r="G58" i="1" l="1"/>
</calcChain>
</file>

<file path=xl/comments1.xml><?xml version="1.0" encoding="utf-8"?>
<comments xmlns="http://schemas.openxmlformats.org/spreadsheetml/2006/main">
  <authors>
    <author>Odstrčilíková Ivana</author>
  </authors>
  <commentList>
    <comment ref="G58" authorId="0" guid="{5133815C-EFA4-4AB9-88AD-734F2DAC5AAA}">
      <text>
        <r>
          <rPr>
            <b/>
            <sz val="8"/>
            <color indexed="81"/>
            <rFont val="Tahoma"/>
            <charset val="1"/>
          </rPr>
          <t>Odstrčilíková Ivana: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<sst xmlns="http://schemas.openxmlformats.org/spreadsheetml/2006/main" count="328" uniqueCount="240">
  <si>
    <t>poř. č.</t>
  </si>
  <si>
    <t xml:space="preserve">ev. č. </t>
  </si>
  <si>
    <t>žadatel</t>
  </si>
  <si>
    <t>IČ</t>
  </si>
  <si>
    <t>právní forma</t>
  </si>
  <si>
    <t xml:space="preserve">název projektu </t>
  </si>
  <si>
    <t>podíl požadované dotace na plán. nákl./výdajích v %</t>
  </si>
  <si>
    <t>časové použití                   od - do</t>
  </si>
  <si>
    <t>1.</t>
  </si>
  <si>
    <t>2.</t>
  </si>
  <si>
    <t>3.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</si>
  <si>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</si>
  <si>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</si>
  <si>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</si>
  <si>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</si>
  <si>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</si>
  <si>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</si>
  <si>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</si>
  <si>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</si>
  <si>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</si>
  <si>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</si>
  <si>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</si>
  <si>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</si>
  <si>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</si>
  <si>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</si>
  <si>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</si>
  <si>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příspěvková organizace</t>
  </si>
  <si>
    <t>26.</t>
  </si>
  <si>
    <t>4.</t>
  </si>
  <si>
    <t>8.</t>
  </si>
  <si>
    <t>5.</t>
  </si>
  <si>
    <t>6.</t>
  </si>
  <si>
    <t>7.</t>
  </si>
  <si>
    <t>9.</t>
  </si>
  <si>
    <t>10.</t>
  </si>
  <si>
    <t>S 03/2014</t>
  </si>
  <si>
    <t>Sportovní klub Frýdlant nad Ostravicí</t>
  </si>
  <si>
    <t>Tréninková příprava a účast v soutěžích mladých stolních tenistů a tenistek Sportovního klubu Frýdlant nad Ostravicí v roce 2014</t>
  </si>
  <si>
    <t>2. 1 - 31. 12. 2014</t>
  </si>
  <si>
    <t>S 13/2014</t>
  </si>
  <si>
    <t>Mezinárodního cyklistický závod žen GRACIA ORLOVÁ 2014</t>
  </si>
  <si>
    <t>1. 1. - 31. 12. 2014</t>
  </si>
  <si>
    <t>S 25/2014</t>
  </si>
  <si>
    <t>Severomoravský tenisový svaz</t>
  </si>
  <si>
    <t>Družební,mezistátní utkání družstev mládeže Moravskoslezského kraje a Slezského vojevodství(Wojewodztwo Slaskie-PL) v tenise</t>
  </si>
  <si>
    <t>S 26/2014</t>
  </si>
  <si>
    <t xml:space="preserve">Tělovýchovná jednota Třineckých železáren </t>
  </si>
  <si>
    <t>Beskydská laťka 2014</t>
  </si>
  <si>
    <t>S 27/2014</t>
  </si>
  <si>
    <t>MISTROVSTVÍ ČR V PARAŠUTISMU 2014 – KLASICKÉ DISCIPLÍNY</t>
  </si>
  <si>
    <t>S 38/2014</t>
  </si>
  <si>
    <t>BIKE 2000</t>
  </si>
  <si>
    <t>Bike 2000-Podpora celoroční závodní činnosti na celostátní a mezinárodní úrovni</t>
  </si>
  <si>
    <t>S 39/2014</t>
  </si>
  <si>
    <t>Občanské sdružení SENIORS</t>
  </si>
  <si>
    <t>Sportovní hry seniorů</t>
  </si>
  <si>
    <t>S 46/2014</t>
  </si>
  <si>
    <t>TJ GYMNÁZIUM HLADNOV</t>
  </si>
  <si>
    <t>Celoroční systematická sportovní činnost dětí a mládeže v basketbalovém klubu TJ Gymnázium Hladnov</t>
  </si>
  <si>
    <t>S 52/2014</t>
  </si>
  <si>
    <t>Sportovní klub stolního tenisu Baník Havířov</t>
  </si>
  <si>
    <t>22.ročník Mezinárodního turnaje dětí a mládeže Satelite 2014</t>
  </si>
  <si>
    <t>S 53/2014</t>
  </si>
  <si>
    <t>Dům dětí a mládeže Český Těšín Hrabinská 33, příspěvková organizace</t>
  </si>
  <si>
    <t>Sejdeme se na žíněnce – mezinárodní turnaje v bojových sportech 2014</t>
  </si>
  <si>
    <t>S 56/2014</t>
  </si>
  <si>
    <t>SPORTOVNÍ KLUB SK OSTRAVA</t>
  </si>
  <si>
    <t>XVI. ročník mezinárodního turnaje v ragby vozíčkářů Ostrava Cup 2014</t>
  </si>
  <si>
    <t>S 58/2014</t>
  </si>
  <si>
    <t>Dělnická tělocvičná jednota Polanka nad Odrou, o. s.</t>
  </si>
  <si>
    <t>20. ročník mezinárodního mládežnického turnaje v házené Polanka CUP 2014</t>
  </si>
  <si>
    <t>S 62/2014</t>
  </si>
  <si>
    <t>61988804</t>
  </si>
  <si>
    <t>CZECH DANCE OPEN OSTRAVA 2014 WDSF World Championship Adults Latin, WDSF PD World Championship Show Dance latin, WDSF Open Juniors, Youth a Adults Latin+Standard</t>
  </si>
  <si>
    <t>S 63/2014</t>
  </si>
  <si>
    <t>1.SC Vítkovice o.s.</t>
  </si>
  <si>
    <t>Florbalové léto – kempy, turnaj, příměstské tábory</t>
  </si>
  <si>
    <t>S 64/2014</t>
  </si>
  <si>
    <t>Volejbalový klub Ostrava, o.s.</t>
  </si>
  <si>
    <t xml:space="preserve">Program Sportovní centra mládeže ( SCM ) - celoroční rozvoj mládežnických volejbalových vrcholových osobností </t>
  </si>
  <si>
    <t>S 67/2014</t>
  </si>
  <si>
    <t>Regionální svaz hokejbalu pro Moravskoslezský, Olomoucký a Zlínský kraj</t>
  </si>
  <si>
    <t>Finále Mistrovství České republiky mladších žáků v hokejbalu</t>
  </si>
  <si>
    <t>Sportovní klub Vzpěračská škola Oty Zaremby Horní Suchá</t>
  </si>
  <si>
    <t xml:space="preserve">Mezinárodní televizní velká cena Horní Suché mladších a starších žáků </t>
  </si>
  <si>
    <t>Žijeme biatlonem – celoroční příprava dětí a mládeže</t>
  </si>
  <si>
    <t>HOKEJOVÝ KLUB – HC VÍTKOVICE STEEL</t>
  </si>
  <si>
    <t xml:space="preserve">Celoroční systematická a plánovaná činnost řádně registrovaných členů hokejového klubu HC VÍTKOVICE STEEL ve věku od 4 do 21 let a vytvoření podmínek pro jejich účast v mistrovských utkáních a soutěžích v ledním hokeji České republiky </t>
  </si>
  <si>
    <t>FC ODRA Petřkovice</t>
  </si>
  <si>
    <t>IV. ročník mezinárodního turnaje o Pohár starosty Petřkovic 2014 – starší přípravky</t>
  </si>
  <si>
    <t>Klub plaveckých sportů Ostrava</t>
  </si>
  <si>
    <t>CELOROČNÍ PŘÍPRAVA DĚTÍ A MLÁDEŽE KLUBU PLAVECKÝCH SPORTŮ OSTRAVA</t>
  </si>
  <si>
    <t xml:space="preserve">Karate Havířov o.s. </t>
  </si>
  <si>
    <t xml:space="preserve">Sportovní rozvoj dětí a mládeže – KARATE </t>
  </si>
  <si>
    <t>2. 1. - 31. 12. 2014</t>
  </si>
  <si>
    <t>Figure Skating Club Kopřivnice, o.s.</t>
  </si>
  <si>
    <t>Zabezpečení celoroční sportovní činnosti klubu krasobruslení</t>
  </si>
  <si>
    <t>70632219</t>
  </si>
  <si>
    <t>Moravskoslezské krajské sdružení ČSS</t>
  </si>
  <si>
    <t>Sportovní střelba – příprava mladých sportovců SM kraje na významné krajské a celorepublikové střelecké soutěže</t>
  </si>
  <si>
    <t>14. ročník závodu horských kol Oderská mlýnice České Spořitelny 2014</t>
  </si>
  <si>
    <t>27.</t>
  </si>
  <si>
    <t>00561916</t>
  </si>
  <si>
    <t>Tělovýchovná jednota Ostrava</t>
  </si>
  <si>
    <t>Systematická sportovní příprava dětí a mládeže v TJ Ostrava</t>
  </si>
  <si>
    <t>28.</t>
  </si>
  <si>
    <t>00540285</t>
  </si>
  <si>
    <t>Krajské volejbalové centrum mládeže Moravskoslezského kraje</t>
  </si>
  <si>
    <t>29.</t>
  </si>
  <si>
    <t>00560901</t>
  </si>
  <si>
    <t>T.J. Frenštát pod Radhoštěm o.s.</t>
  </si>
  <si>
    <t>3.ročník Memoriálu Jiřího Rašky ve skoku na lyžích</t>
  </si>
  <si>
    <t>30.</t>
  </si>
  <si>
    <t>Prosport – cz o.s.</t>
  </si>
  <si>
    <t>HAVÍŘOVSKÝ ZLATÝ KAHANEC NA TĚRLICKÉM OKRUHU ZÁVODY SILNIČNÍCH MOTOCYKLŮ</t>
  </si>
  <si>
    <t>31.</t>
  </si>
  <si>
    <t>00534544</t>
  </si>
  <si>
    <t>Sdružení sportovních klubů Vítkovice</t>
  </si>
  <si>
    <t>Český běh žen</t>
  </si>
  <si>
    <t>32.</t>
  </si>
  <si>
    <t>Beskydská šachová škola o.s.</t>
  </si>
  <si>
    <t>35. ročník Turnajů šachových nadějí</t>
  </si>
  <si>
    <t>33.</t>
  </si>
  <si>
    <t>SBX 13 o.s.</t>
  </si>
  <si>
    <t>Adrenalin Cup 2014_práce s dětmi z dětských domovů</t>
  </si>
  <si>
    <t>34.</t>
  </si>
  <si>
    <t xml:space="preserve"> City Cross Sprint 2014_veřejné lyžování</t>
  </si>
  <si>
    <t>35.</t>
  </si>
  <si>
    <t>HC KES Studénka o.s.</t>
  </si>
  <si>
    <t>SLEDGE HOCKEY CUP STUDÉNKA 2014</t>
  </si>
  <si>
    <t>36.</t>
  </si>
  <si>
    <t>SKSB Ostrava</t>
  </si>
  <si>
    <t>Mistrovství Evropy mužů 2014</t>
  </si>
  <si>
    <t>37.</t>
  </si>
  <si>
    <t>Ostrava Chess o.s.</t>
  </si>
  <si>
    <t>Mezinárodní šachový festival Ostravský koník 2014</t>
  </si>
  <si>
    <t>38.</t>
  </si>
  <si>
    <t>ČBF – Oblast Severní Morava, evidenční číslo ČBF 09</t>
  </si>
  <si>
    <t>Moravskoslezský rok minibasketbalu 2014</t>
  </si>
  <si>
    <t>39.</t>
  </si>
  <si>
    <t>01260596</t>
  </si>
  <si>
    <t>Handicap sport club Havířov</t>
  </si>
  <si>
    <t>Celoroční činnost Handicap sport clubu Havířov, o.s.</t>
  </si>
  <si>
    <t>40.</t>
  </si>
  <si>
    <t>Sdružení IS Sports team</t>
  </si>
  <si>
    <t>6.ročník mezinárodního hokejového turnaje IS SPORTS CUP 2014</t>
  </si>
  <si>
    <t>41.</t>
  </si>
  <si>
    <t>SC Ostrava</t>
  </si>
  <si>
    <t>Rozvoj a podpora Biketrialu v Moravskoslezském kraji</t>
  </si>
  <si>
    <t>42.</t>
  </si>
  <si>
    <t>BESKYDSKÝ TENISOVÝ KLUB</t>
  </si>
  <si>
    <t>Organizace tenisových turnajů – Mistrovství ČR v tenise starších žáků a Halového mistrovství ČR v tenise dorostenců</t>
  </si>
  <si>
    <t>43.</t>
  </si>
  <si>
    <t>Podpora činnosti klubu při výchově dětí a mládeže Beskydského TK</t>
  </si>
  <si>
    <t>44.</t>
  </si>
  <si>
    <t>Sportovní klub vozíčkářů Ostrava</t>
  </si>
  <si>
    <t>20. ročník Mistrovství ČR jednotlivců a dvoučlenných družstev ve stolním tenise vozíčkářů</t>
  </si>
  <si>
    <t>45.</t>
  </si>
  <si>
    <t>00533912</t>
  </si>
  <si>
    <t>Mezinárodní fotbalový turnaj žáků do 11 let „Memoriál Evžena Hadamczika“</t>
  </si>
  <si>
    <t>46.</t>
  </si>
  <si>
    <t>Podpora pravidelné činnosti sportovních klubů pro děti a mládež</t>
  </si>
  <si>
    <t>47.</t>
  </si>
  <si>
    <t>INTERPOHÁR 2014 – mezinárodní jachtařská regata</t>
  </si>
  <si>
    <t>48.</t>
  </si>
  <si>
    <t>SPORTOVNÍ BASKETBALOVÁ ŠKOLA, O.S.</t>
  </si>
  <si>
    <t>Systematická příprava mladých dívek v basketbale</t>
  </si>
  <si>
    <t>49.</t>
  </si>
  <si>
    <t>19. ročník mezinárodního velikonočního turnaje „EASTER TOURNAMENT OSTRAVA 2014“</t>
  </si>
  <si>
    <t>50.</t>
  </si>
  <si>
    <t>Dvouoblastní závod v orientačním běhu ve dvou disciplinách – městský sprint a sprintové štafety - Štramberk</t>
  </si>
  <si>
    <t>51.</t>
  </si>
  <si>
    <t>44937351</t>
  </si>
  <si>
    <t>TJ ODRY, o.s.</t>
  </si>
  <si>
    <t>ODERSKÝ POHÁR VE SPORTOVNÍ GYMNASTICE</t>
  </si>
  <si>
    <t>S 105/2014</t>
  </si>
  <si>
    <t>S 108/2014</t>
  </si>
  <si>
    <t>S 113/2014</t>
  </si>
  <si>
    <t>S 115/2014</t>
  </si>
  <si>
    <t>S 117/2014</t>
  </si>
  <si>
    <t>S 121/2014</t>
  </si>
  <si>
    <t>S 126/2014</t>
  </si>
  <si>
    <t>S 159/2014</t>
  </si>
  <si>
    <t>S 160/2014</t>
  </si>
  <si>
    <t>S 170/2014</t>
  </si>
  <si>
    <t>S 171/2014</t>
  </si>
  <si>
    <t>S 175/2014</t>
  </si>
  <si>
    <t>S 179/2014</t>
  </si>
  <si>
    <t>S 181/2014</t>
  </si>
  <si>
    <t>S 184/2014</t>
  </si>
  <si>
    <t>S 193/2014</t>
  </si>
  <si>
    <t>S 195/2014</t>
  </si>
  <si>
    <t>S 196/2014</t>
  </si>
  <si>
    <t>S 197/2014</t>
  </si>
  <si>
    <t>S 220/2014</t>
  </si>
  <si>
    <t>S 234/2014</t>
  </si>
  <si>
    <t>S 245/2014</t>
  </si>
  <si>
    <t>S 246/2014</t>
  </si>
  <si>
    <t>S 252/2014</t>
  </si>
  <si>
    <t>S 255/2014</t>
  </si>
  <si>
    <t>S 256/2014</t>
  </si>
  <si>
    <t>S 257/2014</t>
  </si>
  <si>
    <t>S 260/2014</t>
  </si>
  <si>
    <t>S 273/2014</t>
  </si>
  <si>
    <t>S 274/2014</t>
  </si>
  <si>
    <t>S 280/2014</t>
  </si>
  <si>
    <t>S 281/2014</t>
  </si>
  <si>
    <t>S 282/2014</t>
  </si>
  <si>
    <t>S 292/2014</t>
  </si>
  <si>
    <t>S 295/2014</t>
  </si>
  <si>
    <t>1. 1. - 30. 9. 2014</t>
  </si>
  <si>
    <t>1. 1. - 30. 11. 2014</t>
  </si>
  <si>
    <t>6. 1. - 30. 11. 2014</t>
  </si>
  <si>
    <t>1. 1. - 31. 7 2014</t>
  </si>
  <si>
    <t>1. 1. - 31. 8. 2014</t>
  </si>
  <si>
    <t>1. 1. - 30. 6. 2014</t>
  </si>
  <si>
    <t>1. 1. - 31. 7. 2014</t>
  </si>
  <si>
    <t>1. 5. - 31. 12. 2014</t>
  </si>
  <si>
    <t>44938675</t>
  </si>
  <si>
    <t>CELKEM</t>
  </si>
  <si>
    <t>Organizační výbor GRACIA ČEZ-EDĚ</t>
  </si>
  <si>
    <t>Taneční studio Vítkovice o.s.</t>
  </si>
  <si>
    <t>1. 1. - 31. 5. 2014</t>
  </si>
  <si>
    <t>1 . 1. - 30. 9. 2014</t>
  </si>
  <si>
    <t>Aeroklub FRÝDLANT n.O., o.s.</t>
  </si>
  <si>
    <t>1. 1. - 31. 10. 2014</t>
  </si>
  <si>
    <t>spolek</t>
  </si>
  <si>
    <t>1. 1 . - 31. 12. 2014</t>
  </si>
  <si>
    <t xml:space="preserve">KLUB BIATLONU SMTU PORUBA </t>
  </si>
  <si>
    <t>1. 3. - 31. 12. 2014</t>
  </si>
  <si>
    <t>1. 4. - 31. 10. 2014</t>
  </si>
  <si>
    <t>Sportovní klub orientačního běhu Ostrava, o.s.</t>
  </si>
  <si>
    <t>Tělovýchovná jednota FC Baník Ostrava o.s.</t>
  </si>
  <si>
    <t>Moravskoslezský krajský svaz jachtingu o.s.</t>
  </si>
  <si>
    <t>SKI Vítkovice - Bílá o. s.</t>
  </si>
  <si>
    <t>Mezinárodní akademické mistrovství ČR - Evropský pohár FIS / UNI  a Mistrovství ČR Juniorů  v alpském lyžování – Bílá v Beskydech 2014</t>
  </si>
  <si>
    <t>2K-BIKE CLUB ODRY</t>
  </si>
  <si>
    <t>Český volejbalový svaz</t>
  </si>
  <si>
    <t xml:space="preserve"> výše dotace</t>
  </si>
  <si>
    <t>Poskytnutí účelových dotací v rámci dotačního programu Podpora sportu v Moravskoslezském kraji pro rok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</si>
</sst>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Kč&quot;_-;\-* #,##0\ &quot;Kč&quot;_-;_-* &quot;-&quot;\ &quot;Kč&quot;_-;_-@_-"/>
    <numFmt numFmtId="164" formatCode="#,##0\ &quot;Kč&quot;"/>
    <numFmt numFmtId="165" formatCode="0.0%"/>
  </numFmts>
  <fonts count="11" x14ac:knownFonts="1">
    <font>
      <sz val="10"/>
      <name val="Arial"/>
      <charset val="238"/>
    </font>
    <font>
      <sz val="8"/>
      <name val="Arial"/>
      <charset val="238"/>
    </font>
    <font>
      <b/>
      <sz val="10"/>
      <name val="Tahoma"/>
      <family val="2"/>
      <charset val="238"/>
    </font>
    <font>
      <b/>
      <sz val="10"/>
      <name val="Arial"/>
      <charset val="238"/>
    </font>
    <font>
      <sz val="10"/>
      <color indexed="10"/>
      <name val="Arial"/>
      <charset val="238"/>
    </font>
    <font>
      <b/>
      <sz val="10"/>
      <name val="Tahoma"/>
      <family val="2"/>
    </font>
    <font>
      <sz val="10"/>
      <name val="Tahoma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Border="1" applyAlignment="1">
      <alignment horizontal="left"/>
    </xf>
    <xf numFmtId="0" fontId="3" fillId="0" borderId="0" xfId="0" applyFont="1" applyBorder="1" applyProtection="1">
      <protection locked="0"/>
    </xf>
    <xf numFmtId="164" fontId="6" fillId="0" borderId="0" xfId="0" applyNumberFormat="1" applyFont="1" applyBorder="1" applyAlignment="1">
      <alignment horizontal="left"/>
    </xf>
    <xf numFmtId="164" fontId="3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Border="1" applyAlignment="1">
      <alignment horizontal="left"/>
    </xf>
    <xf numFmtId="165" fontId="6" fillId="0" borderId="0" xfId="0" applyNumberFormat="1" applyFont="1" applyBorder="1" applyAlignment="1" applyProtection="1">
      <alignment horizontal="left" shrinkToFit="1"/>
      <protection locked="0"/>
    </xf>
    <xf numFmtId="49" fontId="6" fillId="0" borderId="0" xfId="0" applyNumberFormat="1" applyFont="1" applyBorder="1" applyAlignment="1">
      <alignment horizontal="left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1" fontId="6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/>
    <xf numFmtId="49" fontId="6" fillId="0" borderId="3" xfId="0" applyNumberFormat="1" applyFont="1" applyFill="1" applyBorder="1" applyAlignment="1">
      <alignment horizontal="left" vertical="center"/>
    </xf>
    <xf numFmtId="1" fontId="6" fillId="0" borderId="3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/>
    <xf numFmtId="1" fontId="6" fillId="0" borderId="4" xfId="0" applyNumberFormat="1" applyFont="1" applyFill="1" applyBorder="1" applyAlignment="1">
      <alignment horizontal="left" vertical="center" wrapText="1"/>
    </xf>
    <xf numFmtId="42" fontId="6" fillId="0" borderId="3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7" fillId="0" borderId="0" xfId="0" applyNumberFormat="1" applyFont="1"/>
    <xf numFmtId="0" fontId="8" fillId="0" borderId="0" xfId="0" applyFont="1" applyAlignment="1">
      <alignment horizontal="center"/>
    </xf>
    <xf numFmtId="165" fontId="6" fillId="0" borderId="6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left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42" fontId="6" fillId="3" borderId="3" xfId="0" applyNumberFormat="1" applyFont="1" applyFill="1" applyBorder="1" applyAlignment="1">
      <alignment horizontal="center" vertical="center"/>
    </xf>
    <xf numFmtId="165" fontId="6" fillId="3" borderId="3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1.xml"/><Relationship Id="rId13" Type="http://schemas.openxmlformats.org/officeDocument/2006/relationships/revisionLog" Target="revisionLog6.xml"/><Relationship Id="rId18" Type="http://schemas.openxmlformats.org/officeDocument/2006/relationships/revisionLog" Target="revisionLog11.xml"/><Relationship Id="rId12" Type="http://schemas.openxmlformats.org/officeDocument/2006/relationships/revisionLog" Target="revisionLog5.xml"/><Relationship Id="rId17" Type="http://schemas.openxmlformats.org/officeDocument/2006/relationships/revisionLog" Target="revisionLog10.xml"/><Relationship Id="rId16" Type="http://schemas.openxmlformats.org/officeDocument/2006/relationships/revisionLog" Target="revisionLog9.xml"/><Relationship Id="rId11" Type="http://schemas.openxmlformats.org/officeDocument/2006/relationships/revisionLog" Target="revisionLog4.xml"/><Relationship Id="rId15" Type="http://schemas.openxmlformats.org/officeDocument/2006/relationships/revisionLog" Target="revisionLog8.xml"/><Relationship Id="rId10" Type="http://schemas.openxmlformats.org/officeDocument/2006/relationships/revisionLog" Target="revisionLog3.xml"/><Relationship Id="rId9" Type="http://schemas.openxmlformats.org/officeDocument/2006/relationships/revisionLog" Target="revisionLog2.xml"/><Relationship Id="rId14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9E005EB-EE88-4E3D-8682-57AA8346AFB3}" diskRevisions="1" revisionId="17" version="15">
  <header guid="{5E1CB2B2-2297-451A-A88A-38E075F8B4F7}" dateTime="2014-03-31T11:06:30" maxSheetId="2" userName="Odstrčilíková Ivana" r:id="rId8" minRId="8" maxRId="9">
    <sheetIdMap count="1">
      <sheetId val="1"/>
    </sheetIdMap>
  </header>
  <header guid="{30C5DA26-1ACD-4037-8BAC-4734040593B0}" dateTime="2014-03-31T11:11:44" maxSheetId="2" userName="Odstrčilíková Ivana" r:id="rId9" minRId="10">
    <sheetIdMap count="1">
      <sheetId val="1"/>
    </sheetIdMap>
  </header>
  <header guid="{A5B59630-9DD1-4846-8514-C5D5FCCCAD20}" dateTime="2014-03-31T13:06:10" maxSheetId="2" userName="Pavliska David" r:id="rId10" minRId="11">
    <sheetIdMap count="1">
      <sheetId val="1"/>
    </sheetIdMap>
  </header>
  <header guid="{4FE828F3-547B-4066-B4A0-A1AA6C62BBE9}" dateTime="2014-03-31T16:16:20" maxSheetId="2" userName="Odstrčilíková Ivana" r:id="rId11">
    <sheetIdMap count="1">
      <sheetId val="1"/>
    </sheetIdMap>
  </header>
  <header guid="{913D78A6-05F9-413E-88DA-BC8B62F6BA66}" dateTime="2014-03-31T16:16:32" maxSheetId="2" userName="Odstrčilíková Ivana" r:id="rId12">
    <sheetIdMap count="1">
      <sheetId val="1"/>
    </sheetIdMap>
  </header>
  <header guid="{9F2C8B19-5462-41FA-BC8F-19784F9C9DAF}" dateTime="2014-04-01T08:02:34" maxSheetId="2" userName="Odstrčilíková Ivana" r:id="rId13">
    <sheetIdMap count="1">
      <sheetId val="1"/>
    </sheetIdMap>
  </header>
  <header guid="{409480C1-CACB-4F39-8181-A3C1D2425B2D}" dateTime="2014-04-01T12:40:08" maxSheetId="2" userName="Odstrčilíková Ivana" r:id="rId14" minRId="12">
    <sheetIdMap count="1">
      <sheetId val="1"/>
    </sheetIdMap>
  </header>
  <header guid="{6E323DC9-112A-409B-95C5-99D637818DA3}" dateTime="2014-04-04T12:37:52" maxSheetId="2" userName="Odstrčilíková Ivana" r:id="rId15" minRId="13">
    <sheetIdMap count="1">
      <sheetId val="1"/>
    </sheetIdMap>
  </header>
  <header guid="{099E1A53-5653-4B51-9D24-8D091DBC59D8}" dateTime="2014-04-09T08:29:15" maxSheetId="2" userName="Odstrčilíková Ivana" r:id="rId16" minRId="14">
    <sheetIdMap count="1">
      <sheetId val="1"/>
    </sheetIdMap>
  </header>
  <header guid="{4A8A6805-329C-4804-9A98-E47840781007}" dateTime="2014-04-09T08:39:01" maxSheetId="2" userName="Odstrčilíková Ivana" r:id="rId17">
    <sheetIdMap count="1">
      <sheetId val="1"/>
    </sheetIdMap>
  </header>
  <header guid="{89E005EB-EE88-4E3D-8682-57AA8346AFB3}" dateTime="2014-04-29T09:28:00" maxSheetId="2" userName="Dračková Renáta" r:id="rId18" minRId="15" maxRId="1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oc r="A1" t="inlineStr">
      <is>
        <t>Příloha č. 1 k materiálu č. 6/4</t>
      </is>
    </oc>
    <nc r="A1" t="inlineStr">
      <is>
        <t>Příloha č. 1 k materiálu č. 6/</t>
      </is>
    </nc>
  </rcc>
  <rfmt sheetId="1" sqref="A19:I19">
    <dxf>
      <fill>
        <patternFill patternType="solid">
          <bgColor theme="0" tint="-0.34998626667073579"/>
        </patternFill>
      </fill>
    </dxf>
  </rfmt>
  <rcc rId="9" sId="1" numFmtId="14">
    <oc r="H19">
      <v>4.9844236760124609E-2</v>
    </oc>
    <nc r="H19">
      <v>0.5</v>
    </nc>
  </rcc>
  <rcv guid="{3FFDAB8B-5469-4810-A442-C2730F6AB4D6}" action="delete"/>
  <rcv guid="{3FFDAB8B-5469-4810-A442-C2730F6AB4D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FFDAB8B-5469-4810-A442-C2730F6AB4D6}" action="delete"/>
  <rcv guid="{3FFDAB8B-5469-4810-A442-C2730F6AB4D6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" sId="1">
    <oc r="A1" t="inlineStr">
      <is>
        <t>Příloha č. 4 k materiálu č. 6/3</t>
      </is>
    </oc>
    <nc r="A1"/>
  </rcc>
  <rcc rId="16" sId="1">
    <oc r="A2" t="inlineStr">
      <is>
        <t>Počet stran: 3</t>
      </is>
    </oc>
    <nc r="A2"/>
  </rcc>
  <rcc rId="17" sId="1">
    <oc r="A4" t="inlineStr">
      <is>
        <t>Návrh na poskytnutí účelových dotací v rámci dotačního programu Podpora sportu v Moravskoslezském kraji pro rok 2014</t>
      </is>
    </oc>
    <nc r="A4" t="inlineStr">
      <is>
        <t>Poskytnutí účelových dotací v rámci dotačního programu Podpora sportu v Moravskoslezském kraji pro rok 2014</t>
      </is>
    </nc>
  </rcc>
  <rcv guid="{D03B5996-45C6-489C-B50A-74064E79D96A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" sId="1">
    <oc r="G6" t="inlineStr">
      <is>
        <t>návrh výše dotace</t>
      </is>
    </oc>
    <nc r="G6" t="inlineStr">
      <is>
        <t xml:space="preserve"> výše dotace</t>
      </is>
    </nc>
  </rcc>
  <rcv guid="{3FFDAB8B-5469-4810-A442-C2730F6AB4D6}" action="delete"/>
  <rcv guid="{3FFDAB8B-5469-4810-A442-C2730F6AB4D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I1" start="0" length="2147483647">
    <dxf>
      <font>
        <b/>
      </font>
    </dxf>
  </rfmt>
  <rcc rId="11" sId="1">
    <oc r="A1" t="inlineStr">
      <is>
        <t>Příloha č. 1 k materiálu č. 6/</t>
      </is>
    </oc>
    <nc r="A1" t="inlineStr">
      <is>
        <t>Příloha č. 4 k materiálu č. 6/</t>
      </is>
    </nc>
  </rcc>
  <rcv guid="{6681BD89-296C-48F5-BE6E-F7990CDA7A02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9" start="0" length="2147483647">
    <dxf>
      <font>
        <b/>
      </font>
    </dxf>
  </rfmt>
  <rcv guid="{3FFDAB8B-5469-4810-A442-C2730F6AB4D6}" action="delete"/>
  <rcv guid="{3FFDAB8B-5469-4810-A442-C2730F6AB4D6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FFDAB8B-5469-4810-A442-C2730F6AB4D6}" action="delete"/>
  <rcv guid="{3FFDAB8B-5469-4810-A442-C2730F6AB4D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FFDAB8B-5469-4810-A442-C2730F6AB4D6}" action="delete"/>
  <rcv guid="{3FFDAB8B-5469-4810-A442-C2730F6AB4D6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9" start="0" length="2147483647">
    <dxf>
      <font>
        <b/>
      </font>
    </dxf>
  </rfmt>
  <rcc rId="12" sId="1">
    <oc r="A1" t="inlineStr">
      <is>
        <t>Příloha č. 4 k materiálu č. 6/</t>
      </is>
    </oc>
    <nc r="A1" t="inlineStr">
      <is>
        <t>Příloha č. 4 k materiálu č. 6/6</t>
      </is>
    </nc>
  </rcc>
  <rcv guid="{3FFDAB8B-5469-4810-A442-C2730F6AB4D6}" action="delete"/>
  <rcv guid="{3FFDAB8B-5469-4810-A442-C2730F6AB4D6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>
    <oc r="A1" t="inlineStr">
      <is>
        <t>Příloha č. 4 k materiálu č. 6/6</t>
      </is>
    </oc>
    <nc r="A1" t="inlineStr">
      <is>
        <t>Příloha č. 4 k materiálu č. 6/</t>
      </is>
    </nc>
  </rcc>
  <rcv guid="{3FFDAB8B-5469-4810-A442-C2730F6AB4D6}" action="delete"/>
  <rcv guid="{3FFDAB8B-5469-4810-A442-C2730F6AB4D6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A1" t="inlineStr">
      <is>
        <t>Příloha č. 4 k materiálu č. 6/</t>
      </is>
    </oc>
    <nc r="A1" t="inlineStr">
      <is>
        <t>Příloha č. 4 k materiálu č. 6/3</t>
      </is>
    </nc>
  </rcc>
  <rcv guid="{3FFDAB8B-5469-4810-A442-C2730F6AB4D6}" action="delete"/>
  <rcv guid="{3FFDAB8B-5469-4810-A442-C2730F6AB4D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5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7"/>
  <sheetViews>
    <sheetView showGridLines="0" tabSelected="1" zoomScaleNormal="100" zoomScaleSheetLayoutView="86" workbookViewId="0">
      <selection activeCell="D3" sqref="D3"/>
    </sheetView>
  </sheetViews>
  <sheetFormatPr defaultRowHeight="12.75" x14ac:dyDescent="0.2"/>
  <cols>
    <col min="1" max="1" width="7" style="17" customWidth="1"/>
    <col min="2" max="2" width="11" style="17" customWidth="1"/>
    <col min="3" max="3" width="9.85546875" style="24" customWidth="1"/>
    <col min="4" max="4" width="35.85546875" style="1" customWidth="1"/>
    <col min="5" max="5" width="18" style="53" customWidth="1"/>
    <col min="6" max="6" width="36.85546875" style="1" customWidth="1"/>
    <col min="7" max="7" width="13.28515625" style="6" customWidth="1"/>
    <col min="8" max="8" width="15.42578125" style="26" customWidth="1"/>
    <col min="9" max="9" width="22.140625" style="41" customWidth="1"/>
    <col min="10" max="10" width="8.85546875" style="17" customWidth="1"/>
    <col min="11" max="16384" width="9.140625" style="17"/>
  </cols>
  <sheetData>
    <row r="1" spans="1:9" s="16" customFormat="1" x14ac:dyDescent="0.2">
      <c r="A1" s="63"/>
      <c r="B1" s="63"/>
      <c r="C1" s="63"/>
      <c r="D1" s="63"/>
      <c r="E1" s="63"/>
      <c r="F1" s="63"/>
      <c r="G1" s="63"/>
      <c r="H1" s="63"/>
      <c r="I1" s="63"/>
    </row>
    <row r="2" spans="1:9" s="16" customFormat="1" x14ac:dyDescent="0.2">
      <c r="A2" s="64"/>
      <c r="B2" s="64"/>
      <c r="C2" s="64"/>
      <c r="D2" s="64"/>
      <c r="E2" s="64"/>
      <c r="F2" s="64"/>
      <c r="G2" s="64"/>
      <c r="H2" s="64"/>
      <c r="I2" s="64"/>
    </row>
    <row r="3" spans="1:9" s="16" customFormat="1" x14ac:dyDescent="0.2">
      <c r="A3" s="3"/>
      <c r="B3" s="3"/>
      <c r="C3" s="13"/>
      <c r="D3" s="3"/>
      <c r="E3" s="44"/>
      <c r="F3" s="3"/>
      <c r="G3" s="5"/>
      <c r="H3" s="11"/>
      <c r="I3" s="37"/>
    </row>
    <row r="4" spans="1:9" s="4" customFormat="1" x14ac:dyDescent="0.2">
      <c r="A4" s="65" t="s">
        <v>239</v>
      </c>
      <c r="B4" s="65"/>
      <c r="C4" s="65"/>
      <c r="D4" s="65"/>
      <c r="E4" s="65"/>
      <c r="F4" s="65"/>
      <c r="G4" s="65"/>
      <c r="H4" s="65"/>
      <c r="I4" s="65"/>
    </row>
    <row r="5" spans="1:9" s="16" customFormat="1" ht="17.25" customHeight="1" thickBot="1" x14ac:dyDescent="0.25">
      <c r="A5" s="65"/>
      <c r="B5" s="65"/>
      <c r="C5" s="65"/>
      <c r="D5" s="65"/>
      <c r="E5" s="65"/>
      <c r="F5" s="65"/>
      <c r="G5" s="65"/>
      <c r="H5" s="12"/>
      <c r="I5" s="38"/>
    </row>
    <row r="6" spans="1:9" ht="78" customHeight="1" thickBot="1" x14ac:dyDescent="0.25">
      <c r="A6" s="7" t="s">
        <v>0</v>
      </c>
      <c r="B6" s="8" t="s">
        <v>1</v>
      </c>
      <c r="C6" s="9" t="s">
        <v>3</v>
      </c>
      <c r="D6" s="8" t="s">
        <v>2</v>
      </c>
      <c r="E6" s="8" t="s">
        <v>4</v>
      </c>
      <c r="F6" s="8" t="s">
        <v>5</v>
      </c>
      <c r="G6" s="10" t="s">
        <v>238</v>
      </c>
      <c r="H6" s="35" t="s">
        <v>6</v>
      </c>
      <c r="I6" s="36" t="s">
        <v>7</v>
      </c>
    </row>
    <row r="7" spans="1:9" ht="51" x14ac:dyDescent="0.2">
      <c r="A7" s="15" t="s">
        <v>8</v>
      </c>
      <c r="B7" s="15" t="s">
        <v>35</v>
      </c>
      <c r="C7" s="18">
        <v>26991071</v>
      </c>
      <c r="D7" s="27" t="s">
        <v>36</v>
      </c>
      <c r="E7" s="45" t="s">
        <v>226</v>
      </c>
      <c r="F7" s="27" t="s">
        <v>37</v>
      </c>
      <c r="G7" s="28">
        <v>187000</v>
      </c>
      <c r="H7" s="34">
        <v>0.5</v>
      </c>
      <c r="I7" s="39" t="s">
        <v>38</v>
      </c>
    </row>
    <row r="8" spans="1:9" ht="25.5" x14ac:dyDescent="0.2">
      <c r="A8" s="14" t="s">
        <v>9</v>
      </c>
      <c r="B8" s="14" t="s">
        <v>39</v>
      </c>
      <c r="C8" s="19">
        <v>67341241</v>
      </c>
      <c r="D8" s="29" t="s">
        <v>220</v>
      </c>
      <c r="E8" s="46" t="s">
        <v>226</v>
      </c>
      <c r="F8" s="29" t="s">
        <v>40</v>
      </c>
      <c r="G8" s="28">
        <v>400000</v>
      </c>
      <c r="H8" s="34">
        <v>0.3105590062111801</v>
      </c>
      <c r="I8" s="40" t="s">
        <v>41</v>
      </c>
    </row>
    <row r="9" spans="1:9" ht="51" x14ac:dyDescent="0.2">
      <c r="A9" s="15" t="s">
        <v>10</v>
      </c>
      <c r="B9" s="14" t="s">
        <v>42</v>
      </c>
      <c r="C9" s="20">
        <v>45234159</v>
      </c>
      <c r="D9" s="30" t="s">
        <v>43</v>
      </c>
      <c r="E9" s="47" t="s">
        <v>226</v>
      </c>
      <c r="F9" s="30" t="s">
        <v>44</v>
      </c>
      <c r="G9" s="28">
        <v>50000</v>
      </c>
      <c r="H9" s="34">
        <v>0.5</v>
      </c>
      <c r="I9" s="40" t="s">
        <v>211</v>
      </c>
    </row>
    <row r="10" spans="1:9" s="21" customFormat="1" ht="25.5" x14ac:dyDescent="0.2">
      <c r="A10" s="14" t="s">
        <v>28</v>
      </c>
      <c r="B10" s="14" t="s">
        <v>45</v>
      </c>
      <c r="C10" s="20">
        <v>45235538</v>
      </c>
      <c r="D10" s="30" t="s">
        <v>46</v>
      </c>
      <c r="E10" s="48" t="s">
        <v>226</v>
      </c>
      <c r="F10" s="30" t="s">
        <v>47</v>
      </c>
      <c r="G10" s="28">
        <v>150000</v>
      </c>
      <c r="H10" s="34">
        <v>0.25</v>
      </c>
      <c r="I10" s="40" t="s">
        <v>222</v>
      </c>
    </row>
    <row r="11" spans="1:9" ht="25.5" x14ac:dyDescent="0.2">
      <c r="A11" s="15" t="s">
        <v>30</v>
      </c>
      <c r="B11" s="14" t="s">
        <v>48</v>
      </c>
      <c r="C11" s="20">
        <v>45235279</v>
      </c>
      <c r="D11" s="30" t="s">
        <v>224</v>
      </c>
      <c r="E11" s="48" t="s">
        <v>226</v>
      </c>
      <c r="F11" s="30" t="s">
        <v>49</v>
      </c>
      <c r="G11" s="28">
        <v>148000</v>
      </c>
      <c r="H11" s="34">
        <v>0.34988179669030733</v>
      </c>
      <c r="I11" s="40" t="s">
        <v>223</v>
      </c>
    </row>
    <row r="12" spans="1:9" ht="25.5" x14ac:dyDescent="0.2">
      <c r="A12" s="14" t="s">
        <v>31</v>
      </c>
      <c r="B12" s="14" t="s">
        <v>50</v>
      </c>
      <c r="C12" s="20">
        <v>69610291</v>
      </c>
      <c r="D12" s="30" t="s">
        <v>51</v>
      </c>
      <c r="E12" s="48" t="s">
        <v>226</v>
      </c>
      <c r="F12" s="30" t="s">
        <v>52</v>
      </c>
      <c r="G12" s="28">
        <v>148000</v>
      </c>
      <c r="H12" s="34">
        <v>0.5</v>
      </c>
      <c r="I12" s="40" t="s">
        <v>41</v>
      </c>
    </row>
    <row r="13" spans="1:9" x14ac:dyDescent="0.2">
      <c r="A13" s="15" t="s">
        <v>32</v>
      </c>
      <c r="B13" s="14" t="s">
        <v>53</v>
      </c>
      <c r="C13" s="20">
        <v>22832254</v>
      </c>
      <c r="D13" s="30" t="s">
        <v>54</v>
      </c>
      <c r="E13" s="48" t="s">
        <v>226</v>
      </c>
      <c r="F13" s="30" t="s">
        <v>55</v>
      </c>
      <c r="G13" s="28">
        <v>50000</v>
      </c>
      <c r="H13" s="34">
        <v>0.5</v>
      </c>
      <c r="I13" s="40" t="s">
        <v>94</v>
      </c>
    </row>
    <row r="14" spans="1:9" ht="38.25" x14ac:dyDescent="0.2">
      <c r="A14" s="14" t="s">
        <v>29</v>
      </c>
      <c r="B14" s="14" t="s">
        <v>56</v>
      </c>
      <c r="C14" s="20">
        <v>65497601</v>
      </c>
      <c r="D14" s="30" t="s">
        <v>57</v>
      </c>
      <c r="E14" s="49" t="s">
        <v>226</v>
      </c>
      <c r="F14" s="30" t="s">
        <v>58</v>
      </c>
      <c r="G14" s="28">
        <v>110000</v>
      </c>
      <c r="H14" s="34">
        <v>0.5</v>
      </c>
      <c r="I14" s="40" t="s">
        <v>41</v>
      </c>
    </row>
    <row r="15" spans="1:9" ht="25.5" x14ac:dyDescent="0.2">
      <c r="A15" s="15" t="s">
        <v>33</v>
      </c>
      <c r="B15" s="14" t="s">
        <v>59</v>
      </c>
      <c r="C15" s="20">
        <v>18055991</v>
      </c>
      <c r="D15" s="30" t="s">
        <v>60</v>
      </c>
      <c r="E15" s="49" t="s">
        <v>226</v>
      </c>
      <c r="F15" s="30" t="s">
        <v>61</v>
      </c>
      <c r="G15" s="28">
        <v>160000</v>
      </c>
      <c r="H15" s="34">
        <v>0.47761194029850745</v>
      </c>
      <c r="I15" s="40" t="s">
        <v>225</v>
      </c>
    </row>
    <row r="16" spans="1:9" ht="25.5" x14ac:dyDescent="0.2">
      <c r="A16" s="14" t="s">
        <v>34</v>
      </c>
      <c r="B16" s="14" t="s">
        <v>62</v>
      </c>
      <c r="C16" s="20">
        <v>75075113</v>
      </c>
      <c r="D16" s="30" t="s">
        <v>63</v>
      </c>
      <c r="E16" s="49" t="s">
        <v>26</v>
      </c>
      <c r="F16" s="30" t="s">
        <v>64</v>
      </c>
      <c r="G16" s="28">
        <v>58200</v>
      </c>
      <c r="H16" s="34">
        <v>0.48948696383515561</v>
      </c>
      <c r="I16" s="40" t="s">
        <v>41</v>
      </c>
    </row>
    <row r="17" spans="1:10" ht="25.5" x14ac:dyDescent="0.2">
      <c r="A17" s="15" t="s">
        <v>11</v>
      </c>
      <c r="B17" s="14" t="s">
        <v>65</v>
      </c>
      <c r="C17" s="20">
        <v>66181178</v>
      </c>
      <c r="D17" s="30" t="s">
        <v>66</v>
      </c>
      <c r="E17" s="49" t="s">
        <v>226</v>
      </c>
      <c r="F17" s="30" t="s">
        <v>67</v>
      </c>
      <c r="G17" s="28">
        <v>120000</v>
      </c>
      <c r="H17" s="34">
        <v>0.5</v>
      </c>
      <c r="I17" s="40" t="s">
        <v>41</v>
      </c>
    </row>
    <row r="18" spans="1:10" ht="25.5" x14ac:dyDescent="0.2">
      <c r="A18" s="14" t="s">
        <v>12</v>
      </c>
      <c r="B18" s="14" t="s">
        <v>68</v>
      </c>
      <c r="C18" s="20">
        <v>63731576</v>
      </c>
      <c r="D18" s="30" t="s">
        <v>69</v>
      </c>
      <c r="E18" s="49" t="s">
        <v>226</v>
      </c>
      <c r="F18" s="30" t="s">
        <v>70</v>
      </c>
      <c r="G18" s="28">
        <v>50000</v>
      </c>
      <c r="H18" s="34">
        <v>0.14084507042253522</v>
      </c>
      <c r="I18" s="40" t="s">
        <v>214</v>
      </c>
    </row>
    <row r="19" spans="1:10" ht="63.75" x14ac:dyDescent="0.2">
      <c r="A19" s="54" t="s">
        <v>13</v>
      </c>
      <c r="B19" s="55" t="s">
        <v>71</v>
      </c>
      <c r="C19" s="56" t="s">
        <v>72</v>
      </c>
      <c r="D19" s="62" t="s">
        <v>221</v>
      </c>
      <c r="E19" s="58" t="s">
        <v>226</v>
      </c>
      <c r="F19" s="57" t="s">
        <v>73</v>
      </c>
      <c r="G19" s="59">
        <v>400000</v>
      </c>
      <c r="H19" s="61">
        <v>0.5</v>
      </c>
      <c r="I19" s="60" t="s">
        <v>41</v>
      </c>
    </row>
    <row r="20" spans="1:10" ht="25.5" x14ac:dyDescent="0.2">
      <c r="A20" s="14" t="s">
        <v>14</v>
      </c>
      <c r="B20" s="14" t="s">
        <v>74</v>
      </c>
      <c r="C20" s="20">
        <v>26588005</v>
      </c>
      <c r="D20" s="30" t="s">
        <v>75</v>
      </c>
      <c r="E20" s="49" t="s">
        <v>226</v>
      </c>
      <c r="F20" s="30" t="s">
        <v>76</v>
      </c>
      <c r="G20" s="28">
        <v>150000</v>
      </c>
      <c r="H20" s="34">
        <v>0.33707865168539325</v>
      </c>
      <c r="I20" s="40" t="s">
        <v>210</v>
      </c>
    </row>
    <row r="21" spans="1:10" ht="38.25" x14ac:dyDescent="0.2">
      <c r="A21" s="15" t="s">
        <v>15</v>
      </c>
      <c r="B21" s="14" t="s">
        <v>77</v>
      </c>
      <c r="C21" s="20">
        <v>70312958</v>
      </c>
      <c r="D21" s="30" t="s">
        <v>78</v>
      </c>
      <c r="E21" s="49" t="s">
        <v>226</v>
      </c>
      <c r="F21" s="30" t="s">
        <v>79</v>
      </c>
      <c r="G21" s="28">
        <v>200000</v>
      </c>
      <c r="H21" s="34">
        <v>0.25641025641025639</v>
      </c>
      <c r="I21" s="40" t="s">
        <v>41</v>
      </c>
      <c r="J21" s="2"/>
    </row>
    <row r="22" spans="1:10" ht="38.25" x14ac:dyDescent="0.2">
      <c r="A22" s="14" t="s">
        <v>16</v>
      </c>
      <c r="B22" s="14" t="s">
        <v>80</v>
      </c>
      <c r="C22" s="20">
        <v>22769129</v>
      </c>
      <c r="D22" s="30" t="s">
        <v>81</v>
      </c>
      <c r="E22" s="49" t="s">
        <v>226</v>
      </c>
      <c r="F22" s="30" t="s">
        <v>82</v>
      </c>
      <c r="G22" s="28">
        <v>72000</v>
      </c>
      <c r="H22" s="34">
        <v>0.5</v>
      </c>
      <c r="I22" s="40" t="s">
        <v>215</v>
      </c>
    </row>
    <row r="23" spans="1:10" ht="25.5" x14ac:dyDescent="0.2">
      <c r="A23" s="15" t="s">
        <v>17</v>
      </c>
      <c r="B23" s="14" t="s">
        <v>175</v>
      </c>
      <c r="C23" s="20">
        <v>26579677</v>
      </c>
      <c r="D23" s="30" t="s">
        <v>83</v>
      </c>
      <c r="E23" s="50" t="s">
        <v>226</v>
      </c>
      <c r="F23" s="30" t="s">
        <v>84</v>
      </c>
      <c r="G23" s="28">
        <v>50000</v>
      </c>
      <c r="H23" s="34">
        <v>0.5</v>
      </c>
      <c r="I23" s="40" t="s">
        <v>227</v>
      </c>
    </row>
    <row r="24" spans="1:10" ht="25.5" x14ac:dyDescent="0.2">
      <c r="A24" s="14" t="s">
        <v>18</v>
      </c>
      <c r="B24" s="14" t="s">
        <v>176</v>
      </c>
      <c r="C24" s="20">
        <v>63025400</v>
      </c>
      <c r="D24" s="30" t="s">
        <v>228</v>
      </c>
      <c r="E24" s="50" t="s">
        <v>226</v>
      </c>
      <c r="F24" s="30" t="s">
        <v>85</v>
      </c>
      <c r="G24" s="28">
        <v>38000</v>
      </c>
      <c r="H24" s="34">
        <v>0.49673202614379086</v>
      </c>
      <c r="I24" s="40" t="s">
        <v>211</v>
      </c>
    </row>
    <row r="25" spans="1:10" ht="76.5" x14ac:dyDescent="0.2">
      <c r="A25" s="15" t="s">
        <v>19</v>
      </c>
      <c r="B25" s="14" t="s">
        <v>177</v>
      </c>
      <c r="C25" s="20">
        <v>60339799</v>
      </c>
      <c r="D25" s="30" t="s">
        <v>86</v>
      </c>
      <c r="E25" s="50" t="s">
        <v>226</v>
      </c>
      <c r="F25" s="30" t="s">
        <v>87</v>
      </c>
      <c r="G25" s="28">
        <v>200000</v>
      </c>
      <c r="H25" s="34">
        <v>1.6393442622950821E-2</v>
      </c>
      <c r="I25" s="40" t="s">
        <v>41</v>
      </c>
    </row>
    <row r="26" spans="1:10" ht="25.5" x14ac:dyDescent="0.2">
      <c r="A26" s="14" t="s">
        <v>20</v>
      </c>
      <c r="B26" s="14" t="s">
        <v>178</v>
      </c>
      <c r="C26" s="20">
        <v>19012322</v>
      </c>
      <c r="D26" s="30" t="s">
        <v>88</v>
      </c>
      <c r="E26" s="51" t="s">
        <v>226</v>
      </c>
      <c r="F26" s="30" t="s">
        <v>89</v>
      </c>
      <c r="G26" s="28">
        <v>50000</v>
      </c>
      <c r="H26" s="34">
        <v>0.25</v>
      </c>
      <c r="I26" s="40" t="s">
        <v>41</v>
      </c>
    </row>
    <row r="27" spans="1:10" ht="25.5" x14ac:dyDescent="0.2">
      <c r="A27" s="15" t="s">
        <v>21</v>
      </c>
      <c r="B27" s="14" t="s">
        <v>179</v>
      </c>
      <c r="C27" s="20">
        <v>60336803</v>
      </c>
      <c r="D27" s="30" t="s">
        <v>90</v>
      </c>
      <c r="E27" s="51" t="s">
        <v>226</v>
      </c>
      <c r="F27" s="30" t="s">
        <v>91</v>
      </c>
      <c r="G27" s="28">
        <v>198000</v>
      </c>
      <c r="H27" s="34">
        <v>0.48888888888888887</v>
      </c>
      <c r="I27" s="40" t="s">
        <v>41</v>
      </c>
    </row>
    <row r="28" spans="1:10" x14ac:dyDescent="0.2">
      <c r="A28" s="14" t="s">
        <v>22</v>
      </c>
      <c r="B28" s="14" t="s">
        <v>180</v>
      </c>
      <c r="C28" s="20">
        <v>22716408</v>
      </c>
      <c r="D28" s="30" t="s">
        <v>92</v>
      </c>
      <c r="E28" s="51" t="s">
        <v>226</v>
      </c>
      <c r="F28" s="30" t="s">
        <v>93</v>
      </c>
      <c r="G28" s="28">
        <v>30000</v>
      </c>
      <c r="H28" s="34">
        <v>0.16666666666666666</v>
      </c>
      <c r="I28" s="40" t="s">
        <v>94</v>
      </c>
    </row>
    <row r="29" spans="1:10" ht="25.5" x14ac:dyDescent="0.2">
      <c r="A29" s="15" t="s">
        <v>23</v>
      </c>
      <c r="B29" s="14" t="s">
        <v>181</v>
      </c>
      <c r="C29" s="20">
        <v>22669370</v>
      </c>
      <c r="D29" s="30" t="s">
        <v>95</v>
      </c>
      <c r="E29" s="51" t="s">
        <v>226</v>
      </c>
      <c r="F29" s="30" t="s">
        <v>96</v>
      </c>
      <c r="G29" s="28">
        <v>170000</v>
      </c>
      <c r="H29" s="34">
        <v>0.45945945945945948</v>
      </c>
      <c r="I29" s="40" t="s">
        <v>41</v>
      </c>
    </row>
    <row r="30" spans="1:10" ht="51" x14ac:dyDescent="0.2">
      <c r="A30" s="14" t="s">
        <v>24</v>
      </c>
      <c r="B30" s="14" t="s">
        <v>182</v>
      </c>
      <c r="C30" s="20" t="s">
        <v>97</v>
      </c>
      <c r="D30" s="30" t="s">
        <v>234</v>
      </c>
      <c r="E30" s="52" t="s">
        <v>226</v>
      </c>
      <c r="F30" s="30" t="s">
        <v>235</v>
      </c>
      <c r="G30" s="28">
        <v>208500</v>
      </c>
      <c r="H30" s="34">
        <v>0.5</v>
      </c>
      <c r="I30" s="40" t="s">
        <v>222</v>
      </c>
    </row>
    <row r="31" spans="1:10" ht="38.25" x14ac:dyDescent="0.2">
      <c r="A31" s="15" t="s">
        <v>25</v>
      </c>
      <c r="B31" s="14" t="s">
        <v>183</v>
      </c>
      <c r="C31" s="20">
        <v>70919828</v>
      </c>
      <c r="D31" s="30" t="s">
        <v>98</v>
      </c>
      <c r="E31" s="52" t="s">
        <v>226</v>
      </c>
      <c r="F31" s="30" t="s">
        <v>99</v>
      </c>
      <c r="G31" s="28">
        <v>76000</v>
      </c>
      <c r="H31" s="34">
        <v>0.47499999999999998</v>
      </c>
      <c r="I31" s="40" t="s">
        <v>94</v>
      </c>
    </row>
    <row r="32" spans="1:10" ht="25.5" x14ac:dyDescent="0.2">
      <c r="A32" s="14" t="s">
        <v>27</v>
      </c>
      <c r="B32" s="14" t="s">
        <v>184</v>
      </c>
      <c r="C32" s="14">
        <v>26542129</v>
      </c>
      <c r="D32" s="30" t="s">
        <v>236</v>
      </c>
      <c r="E32" s="52" t="s">
        <v>226</v>
      </c>
      <c r="F32" s="30" t="s">
        <v>100</v>
      </c>
      <c r="G32" s="28">
        <v>204000</v>
      </c>
      <c r="H32" s="34">
        <v>0.45033112582781459</v>
      </c>
      <c r="I32" s="40" t="s">
        <v>211</v>
      </c>
    </row>
    <row r="33" spans="1:9" ht="25.5" x14ac:dyDescent="0.2">
      <c r="A33" s="15" t="s">
        <v>101</v>
      </c>
      <c r="B33" s="14" t="s">
        <v>185</v>
      </c>
      <c r="C33" s="20" t="s">
        <v>102</v>
      </c>
      <c r="D33" s="30" t="s">
        <v>103</v>
      </c>
      <c r="E33" s="52" t="s">
        <v>226</v>
      </c>
      <c r="F33" s="30" t="s">
        <v>104</v>
      </c>
      <c r="G33" s="28">
        <v>200000</v>
      </c>
      <c r="H33" s="34">
        <v>0.37950664136622392</v>
      </c>
      <c r="I33" s="40" t="s">
        <v>41</v>
      </c>
    </row>
    <row r="34" spans="1:9" ht="25.5" x14ac:dyDescent="0.2">
      <c r="A34" s="14" t="s">
        <v>105</v>
      </c>
      <c r="B34" s="14" t="s">
        <v>186</v>
      </c>
      <c r="C34" s="20" t="s">
        <v>106</v>
      </c>
      <c r="D34" s="30" t="s">
        <v>237</v>
      </c>
      <c r="E34" s="51" t="s">
        <v>226</v>
      </c>
      <c r="F34" s="30" t="s">
        <v>107</v>
      </c>
      <c r="G34" s="28">
        <v>60000</v>
      </c>
      <c r="H34" s="34">
        <v>0.5</v>
      </c>
      <c r="I34" s="40" t="s">
        <v>94</v>
      </c>
    </row>
    <row r="35" spans="1:9" ht="25.5" x14ac:dyDescent="0.2">
      <c r="A35" s="15" t="s">
        <v>108</v>
      </c>
      <c r="B35" s="14" t="s">
        <v>187</v>
      </c>
      <c r="C35" s="20" t="s">
        <v>109</v>
      </c>
      <c r="D35" s="30" t="s">
        <v>110</v>
      </c>
      <c r="E35" s="51" t="s">
        <v>226</v>
      </c>
      <c r="F35" s="30" t="s">
        <v>111</v>
      </c>
      <c r="G35" s="28">
        <v>309500</v>
      </c>
      <c r="H35" s="34">
        <v>0.5</v>
      </c>
      <c r="I35" s="40" t="s">
        <v>212</v>
      </c>
    </row>
    <row r="36" spans="1:9" ht="38.25" x14ac:dyDescent="0.2">
      <c r="A36" s="14" t="s">
        <v>112</v>
      </c>
      <c r="B36" s="14" t="s">
        <v>188</v>
      </c>
      <c r="C36" s="20">
        <v>22671072</v>
      </c>
      <c r="D36" s="30" t="s">
        <v>113</v>
      </c>
      <c r="E36" s="51" t="s">
        <v>226</v>
      </c>
      <c r="F36" s="30" t="s">
        <v>114</v>
      </c>
      <c r="G36" s="28">
        <v>300000</v>
      </c>
      <c r="H36" s="34">
        <v>0.49180327868852458</v>
      </c>
      <c r="I36" s="40" t="s">
        <v>41</v>
      </c>
    </row>
    <row r="37" spans="1:9" x14ac:dyDescent="0.2">
      <c r="A37" s="15" t="s">
        <v>115</v>
      </c>
      <c r="B37" s="14" t="s">
        <v>189</v>
      </c>
      <c r="C37" s="20" t="s">
        <v>116</v>
      </c>
      <c r="D37" s="30" t="s">
        <v>117</v>
      </c>
      <c r="E37" s="51" t="s">
        <v>226</v>
      </c>
      <c r="F37" s="30" t="s">
        <v>118</v>
      </c>
      <c r="G37" s="28">
        <v>300000</v>
      </c>
      <c r="H37" s="34">
        <v>0.33333333333333331</v>
      </c>
      <c r="I37" s="40" t="s">
        <v>213</v>
      </c>
    </row>
    <row r="38" spans="1:9" x14ac:dyDescent="0.2">
      <c r="A38" s="14" t="s">
        <v>119</v>
      </c>
      <c r="B38" s="14" t="s">
        <v>190</v>
      </c>
      <c r="C38" s="20">
        <v>49562517</v>
      </c>
      <c r="D38" s="30" t="s">
        <v>120</v>
      </c>
      <c r="E38" s="51" t="s">
        <v>226</v>
      </c>
      <c r="F38" s="30" t="s">
        <v>121</v>
      </c>
      <c r="G38" s="28">
        <v>199500</v>
      </c>
      <c r="H38" s="34">
        <v>0.37137006701414743</v>
      </c>
      <c r="I38" s="40" t="s">
        <v>215</v>
      </c>
    </row>
    <row r="39" spans="1:9" ht="25.5" x14ac:dyDescent="0.2">
      <c r="A39" s="15" t="s">
        <v>122</v>
      </c>
      <c r="B39" s="14" t="s">
        <v>191</v>
      </c>
      <c r="C39" s="20">
        <v>22839542</v>
      </c>
      <c r="D39" s="30" t="s">
        <v>123</v>
      </c>
      <c r="E39" s="51" t="s">
        <v>226</v>
      </c>
      <c r="F39" s="30" t="s">
        <v>124</v>
      </c>
      <c r="G39" s="28">
        <v>50000</v>
      </c>
      <c r="H39" s="34">
        <v>0.45454545454545453</v>
      </c>
      <c r="I39" s="40" t="s">
        <v>211</v>
      </c>
    </row>
    <row r="40" spans="1:9" x14ac:dyDescent="0.2">
      <c r="A40" s="14" t="s">
        <v>125</v>
      </c>
      <c r="B40" s="14" t="s">
        <v>192</v>
      </c>
      <c r="C40" s="20">
        <v>22839542</v>
      </c>
      <c r="D40" s="30" t="s">
        <v>123</v>
      </c>
      <c r="E40" s="51" t="s">
        <v>226</v>
      </c>
      <c r="F40" s="30" t="s">
        <v>126</v>
      </c>
      <c r="G40" s="28">
        <v>400000</v>
      </c>
      <c r="H40" s="34">
        <v>0.44444444444444442</v>
      </c>
      <c r="I40" s="40" t="s">
        <v>210</v>
      </c>
    </row>
    <row r="41" spans="1:9" x14ac:dyDescent="0.2">
      <c r="A41" s="15" t="s">
        <v>127</v>
      </c>
      <c r="B41" s="14" t="s">
        <v>193</v>
      </c>
      <c r="C41" s="20">
        <v>22678760</v>
      </c>
      <c r="D41" s="30" t="s">
        <v>128</v>
      </c>
      <c r="E41" s="51" t="s">
        <v>226</v>
      </c>
      <c r="F41" s="30" t="s">
        <v>129</v>
      </c>
      <c r="G41" s="28">
        <v>100000</v>
      </c>
      <c r="H41" s="34">
        <v>0.5</v>
      </c>
      <c r="I41" s="40" t="s">
        <v>215</v>
      </c>
    </row>
    <row r="42" spans="1:9" x14ac:dyDescent="0.2">
      <c r="A42" s="14" t="s">
        <v>130</v>
      </c>
      <c r="B42" s="14" t="s">
        <v>194</v>
      </c>
      <c r="C42" s="22">
        <v>26525143</v>
      </c>
      <c r="D42" s="31" t="s">
        <v>131</v>
      </c>
      <c r="E42" s="51" t="s">
        <v>226</v>
      </c>
      <c r="F42" s="31" t="s">
        <v>132</v>
      </c>
      <c r="G42" s="28">
        <v>400000</v>
      </c>
      <c r="H42" s="34">
        <v>0.12578616352201258</v>
      </c>
      <c r="I42" s="40" t="s">
        <v>217</v>
      </c>
    </row>
    <row r="43" spans="1:9" ht="25.5" x14ac:dyDescent="0.2">
      <c r="A43" s="15" t="s">
        <v>133</v>
      </c>
      <c r="B43" s="14" t="s">
        <v>195</v>
      </c>
      <c r="C43" s="22">
        <v>27048802</v>
      </c>
      <c r="D43" s="31" t="s">
        <v>134</v>
      </c>
      <c r="E43" s="51" t="s">
        <v>226</v>
      </c>
      <c r="F43" s="31" t="s">
        <v>135</v>
      </c>
      <c r="G43" s="28">
        <v>250000</v>
      </c>
      <c r="H43" s="34">
        <v>0.27777777777777779</v>
      </c>
      <c r="I43" s="40" t="s">
        <v>214</v>
      </c>
    </row>
    <row r="44" spans="1:9" ht="25.5" x14ac:dyDescent="0.2">
      <c r="A44" s="14" t="s">
        <v>136</v>
      </c>
      <c r="B44" s="14" t="s">
        <v>196</v>
      </c>
      <c r="C44" s="20">
        <v>22715746</v>
      </c>
      <c r="D44" s="31" t="s">
        <v>137</v>
      </c>
      <c r="E44" s="51" t="s">
        <v>226</v>
      </c>
      <c r="F44" s="31" t="s">
        <v>138</v>
      </c>
      <c r="G44" s="28">
        <v>50000</v>
      </c>
      <c r="H44" s="34">
        <v>0.5</v>
      </c>
      <c r="I44" s="40" t="s">
        <v>41</v>
      </c>
    </row>
    <row r="45" spans="1:9" ht="25.5" x14ac:dyDescent="0.2">
      <c r="A45" s="15" t="s">
        <v>139</v>
      </c>
      <c r="B45" s="14" t="s">
        <v>197</v>
      </c>
      <c r="C45" s="20" t="s">
        <v>140</v>
      </c>
      <c r="D45" s="31" t="s">
        <v>141</v>
      </c>
      <c r="E45" s="51" t="s">
        <v>226</v>
      </c>
      <c r="F45" s="31" t="s">
        <v>142</v>
      </c>
      <c r="G45" s="28">
        <v>158400</v>
      </c>
      <c r="H45" s="34">
        <v>0.42961757526444266</v>
      </c>
      <c r="I45" s="40" t="s">
        <v>41</v>
      </c>
    </row>
    <row r="46" spans="1:9" ht="25.5" x14ac:dyDescent="0.2">
      <c r="A46" s="14" t="s">
        <v>143</v>
      </c>
      <c r="B46" s="14" t="s">
        <v>198</v>
      </c>
      <c r="C46" s="22">
        <v>26560496</v>
      </c>
      <c r="D46" s="31" t="s">
        <v>144</v>
      </c>
      <c r="E46" s="51" t="s">
        <v>226</v>
      </c>
      <c r="F46" s="31" t="s">
        <v>145</v>
      </c>
      <c r="G46" s="28">
        <v>200000</v>
      </c>
      <c r="H46" s="34">
        <v>0.23809523809523808</v>
      </c>
      <c r="I46" s="40" t="s">
        <v>225</v>
      </c>
    </row>
    <row r="47" spans="1:9" ht="25.5" x14ac:dyDescent="0.2">
      <c r="A47" s="15" t="s">
        <v>146</v>
      </c>
      <c r="B47" s="14" t="s">
        <v>199</v>
      </c>
      <c r="C47" s="14">
        <v>22709304</v>
      </c>
      <c r="D47" s="30" t="s">
        <v>147</v>
      </c>
      <c r="E47" s="52" t="s">
        <v>226</v>
      </c>
      <c r="F47" s="30" t="s">
        <v>148</v>
      </c>
      <c r="G47" s="28">
        <v>100000</v>
      </c>
      <c r="H47" s="34">
        <v>0.5</v>
      </c>
      <c r="I47" s="40" t="s">
        <v>41</v>
      </c>
    </row>
    <row r="48" spans="1:9" ht="45.75" customHeight="1" x14ac:dyDescent="0.2">
      <c r="A48" s="14" t="s">
        <v>149</v>
      </c>
      <c r="B48" s="14" t="s">
        <v>200</v>
      </c>
      <c r="C48" s="14">
        <v>66739926</v>
      </c>
      <c r="D48" s="30" t="s">
        <v>150</v>
      </c>
      <c r="E48" s="52" t="s">
        <v>226</v>
      </c>
      <c r="F48" s="30" t="s">
        <v>151</v>
      </c>
      <c r="G48" s="28">
        <v>150000</v>
      </c>
      <c r="H48" s="34">
        <v>0.5</v>
      </c>
      <c r="I48" s="40" t="s">
        <v>41</v>
      </c>
    </row>
    <row r="49" spans="1:9" ht="25.5" x14ac:dyDescent="0.2">
      <c r="A49" s="15" t="s">
        <v>152</v>
      </c>
      <c r="B49" s="14" t="s">
        <v>201</v>
      </c>
      <c r="C49" s="14">
        <v>66739926</v>
      </c>
      <c r="D49" s="30" t="s">
        <v>150</v>
      </c>
      <c r="E49" s="52" t="s">
        <v>226</v>
      </c>
      <c r="F49" s="30" t="s">
        <v>153</v>
      </c>
      <c r="G49" s="28">
        <v>125000</v>
      </c>
      <c r="H49" s="34">
        <v>5.1482701812191105E-2</v>
      </c>
      <c r="I49" s="40" t="s">
        <v>41</v>
      </c>
    </row>
    <row r="50" spans="1:9" ht="38.25" x14ac:dyDescent="0.2">
      <c r="A50" s="14" t="s">
        <v>154</v>
      </c>
      <c r="B50" s="14" t="s">
        <v>202</v>
      </c>
      <c r="C50" s="23">
        <v>63025582</v>
      </c>
      <c r="D50" s="30" t="s">
        <v>155</v>
      </c>
      <c r="E50" s="52" t="s">
        <v>226</v>
      </c>
      <c r="F50" s="30" t="s">
        <v>156</v>
      </c>
      <c r="G50" s="28">
        <v>100000</v>
      </c>
      <c r="H50" s="34">
        <v>0.37037037037037035</v>
      </c>
      <c r="I50" s="40" t="s">
        <v>216</v>
      </c>
    </row>
    <row r="51" spans="1:9" ht="25.5" x14ac:dyDescent="0.2">
      <c r="A51" s="15" t="s">
        <v>157</v>
      </c>
      <c r="B51" s="14" t="s">
        <v>203</v>
      </c>
      <c r="C51" s="20" t="s">
        <v>158</v>
      </c>
      <c r="D51" s="30" t="s">
        <v>232</v>
      </c>
      <c r="E51" s="52" t="s">
        <v>226</v>
      </c>
      <c r="F51" s="30" t="s">
        <v>159</v>
      </c>
      <c r="G51" s="28">
        <v>50000</v>
      </c>
      <c r="H51" s="34">
        <v>0.5</v>
      </c>
      <c r="I51" s="40" t="s">
        <v>229</v>
      </c>
    </row>
    <row r="52" spans="1:9" ht="25.5" x14ac:dyDescent="0.2">
      <c r="A52" s="14" t="s">
        <v>160</v>
      </c>
      <c r="B52" s="14" t="s">
        <v>204</v>
      </c>
      <c r="C52" s="20" t="s">
        <v>158</v>
      </c>
      <c r="D52" s="30" t="s">
        <v>232</v>
      </c>
      <c r="E52" s="52" t="s">
        <v>226</v>
      </c>
      <c r="F52" s="30" t="s">
        <v>161</v>
      </c>
      <c r="G52" s="28">
        <v>200000</v>
      </c>
      <c r="H52" s="34">
        <v>0.5</v>
      </c>
      <c r="I52" s="40" t="s">
        <v>41</v>
      </c>
    </row>
    <row r="53" spans="1:9" ht="25.5" x14ac:dyDescent="0.2">
      <c r="A53" s="15" t="s">
        <v>162</v>
      </c>
      <c r="B53" s="14" t="s">
        <v>205</v>
      </c>
      <c r="C53" s="23">
        <v>22688684</v>
      </c>
      <c r="D53" s="30" t="s">
        <v>233</v>
      </c>
      <c r="E53" s="52" t="s">
        <v>226</v>
      </c>
      <c r="F53" s="30" t="s">
        <v>163</v>
      </c>
      <c r="G53" s="28">
        <v>67500</v>
      </c>
      <c r="H53" s="34">
        <v>0.49632352941176472</v>
      </c>
      <c r="I53" s="40" t="s">
        <v>230</v>
      </c>
    </row>
    <row r="54" spans="1:9" ht="25.5" x14ac:dyDescent="0.2">
      <c r="A54" s="14" t="s">
        <v>164</v>
      </c>
      <c r="B54" s="14" t="s">
        <v>206</v>
      </c>
      <c r="C54" s="23">
        <v>69610576</v>
      </c>
      <c r="D54" s="30" t="s">
        <v>165</v>
      </c>
      <c r="E54" s="52" t="s">
        <v>226</v>
      </c>
      <c r="F54" s="30" t="s">
        <v>166</v>
      </c>
      <c r="G54" s="28">
        <v>195000</v>
      </c>
      <c r="H54" s="34">
        <v>8.9861751152073732E-2</v>
      </c>
      <c r="I54" s="40" t="s">
        <v>41</v>
      </c>
    </row>
    <row r="55" spans="1:9" ht="38.25" x14ac:dyDescent="0.2">
      <c r="A55" s="15" t="s">
        <v>167</v>
      </c>
      <c r="B55" s="14" t="s">
        <v>207</v>
      </c>
      <c r="C55" s="23">
        <v>69610577</v>
      </c>
      <c r="D55" s="30" t="s">
        <v>165</v>
      </c>
      <c r="E55" s="52" t="s">
        <v>226</v>
      </c>
      <c r="F55" s="30" t="s">
        <v>168</v>
      </c>
      <c r="G55" s="28">
        <v>300000</v>
      </c>
      <c r="H55" s="34">
        <v>0.3125</v>
      </c>
      <c r="I55" s="40" t="s">
        <v>215</v>
      </c>
    </row>
    <row r="56" spans="1:9" ht="38.25" x14ac:dyDescent="0.2">
      <c r="A56" s="14" t="s">
        <v>169</v>
      </c>
      <c r="B56" s="14" t="s">
        <v>208</v>
      </c>
      <c r="C56" s="22" t="s">
        <v>218</v>
      </c>
      <c r="D56" s="31" t="s">
        <v>231</v>
      </c>
      <c r="E56" s="51" t="s">
        <v>226</v>
      </c>
      <c r="F56" s="31" t="s">
        <v>170</v>
      </c>
      <c r="G56" s="28">
        <v>20400</v>
      </c>
      <c r="H56" s="34">
        <v>0.49748743718592964</v>
      </c>
      <c r="I56" s="40" t="s">
        <v>216</v>
      </c>
    </row>
    <row r="57" spans="1:9" ht="25.5" x14ac:dyDescent="0.2">
      <c r="A57" s="15" t="s">
        <v>171</v>
      </c>
      <c r="B57" s="14" t="s">
        <v>209</v>
      </c>
      <c r="C57" s="22" t="s">
        <v>172</v>
      </c>
      <c r="D57" s="31" t="s">
        <v>173</v>
      </c>
      <c r="E57" s="51" t="s">
        <v>226</v>
      </c>
      <c r="F57" s="31" t="s">
        <v>174</v>
      </c>
      <c r="G57" s="28">
        <v>37000</v>
      </c>
      <c r="H57" s="34">
        <v>0.49084637834969486</v>
      </c>
      <c r="I57" s="40" t="s">
        <v>217</v>
      </c>
    </row>
    <row r="58" spans="1:9" x14ac:dyDescent="0.2">
      <c r="F58" s="1" t="s">
        <v>219</v>
      </c>
      <c r="G58" s="6">
        <f>SUM(G7:G57)</f>
        <v>8000000</v>
      </c>
    </row>
    <row r="59" spans="1:9" x14ac:dyDescent="0.2">
      <c r="G59" s="26"/>
      <c r="H59" s="25"/>
      <c r="I59" s="42"/>
    </row>
    <row r="60" spans="1:9" x14ac:dyDescent="0.2">
      <c r="D60" s="17"/>
      <c r="F60" s="17"/>
      <c r="G60" s="26"/>
      <c r="H60" s="33"/>
      <c r="I60" s="42"/>
    </row>
    <row r="61" spans="1:9" x14ac:dyDescent="0.2">
      <c r="D61" s="17"/>
      <c r="F61" s="17"/>
      <c r="G61" s="26"/>
      <c r="H61" s="33"/>
      <c r="I61" s="42"/>
    </row>
    <row r="62" spans="1:9" x14ac:dyDescent="0.2">
      <c r="D62" s="17"/>
      <c r="F62" s="17"/>
      <c r="G62" s="32"/>
      <c r="I62" s="43"/>
    </row>
    <row r="63" spans="1:9" x14ac:dyDescent="0.2">
      <c r="D63" s="17"/>
      <c r="F63" s="17"/>
      <c r="G63" s="32"/>
      <c r="I63" s="43"/>
    </row>
    <row r="64" spans="1:9" x14ac:dyDescent="0.2">
      <c r="D64" s="17"/>
      <c r="F64" s="17"/>
      <c r="G64" s="32"/>
      <c r="I64" s="43"/>
    </row>
    <row r="65" spans="4:9" x14ac:dyDescent="0.2">
      <c r="D65" s="17"/>
      <c r="F65" s="17"/>
      <c r="G65" s="32"/>
      <c r="I65" s="43"/>
    </row>
    <row r="66" spans="4:9" x14ac:dyDescent="0.2">
      <c r="D66" s="17"/>
      <c r="F66" s="17"/>
      <c r="G66" s="32"/>
      <c r="I66" s="43"/>
    </row>
    <row r="67" spans="4:9" x14ac:dyDescent="0.2">
      <c r="D67" s="17"/>
      <c r="F67" s="17"/>
      <c r="G67" s="32"/>
      <c r="I67" s="43"/>
    </row>
    <row r="68" spans="4:9" x14ac:dyDescent="0.2">
      <c r="D68" s="17"/>
      <c r="F68" s="17"/>
      <c r="G68" s="32"/>
      <c r="I68" s="43"/>
    </row>
    <row r="69" spans="4:9" x14ac:dyDescent="0.2">
      <c r="D69" s="17"/>
      <c r="F69" s="17"/>
      <c r="G69" s="32"/>
      <c r="I69" s="43"/>
    </row>
    <row r="70" spans="4:9" x14ac:dyDescent="0.2">
      <c r="D70" s="17"/>
      <c r="F70" s="17"/>
      <c r="G70" s="32"/>
      <c r="I70" s="43"/>
    </row>
    <row r="71" spans="4:9" x14ac:dyDescent="0.2">
      <c r="D71" s="17"/>
      <c r="F71" s="17"/>
      <c r="G71" s="32"/>
      <c r="I71" s="43"/>
    </row>
    <row r="72" spans="4:9" x14ac:dyDescent="0.2">
      <c r="D72" s="17"/>
      <c r="F72" s="17"/>
      <c r="G72" s="32"/>
      <c r="I72" s="43"/>
    </row>
    <row r="73" spans="4:9" x14ac:dyDescent="0.2">
      <c r="D73" s="17"/>
      <c r="F73" s="17"/>
      <c r="G73" s="32"/>
      <c r="I73" s="43"/>
    </row>
    <row r="74" spans="4:9" x14ac:dyDescent="0.2">
      <c r="D74" s="17"/>
      <c r="F74" s="17"/>
      <c r="G74" s="32"/>
      <c r="I74" s="43"/>
    </row>
    <row r="75" spans="4:9" x14ac:dyDescent="0.2">
      <c r="D75" s="17"/>
      <c r="F75" s="17"/>
      <c r="G75" s="32"/>
      <c r="I75" s="43"/>
    </row>
    <row r="76" spans="4:9" x14ac:dyDescent="0.2">
      <c r="D76" s="17"/>
      <c r="F76" s="17"/>
      <c r="G76" s="32"/>
      <c r="I76" s="43"/>
    </row>
    <row r="77" spans="4:9" x14ac:dyDescent="0.2">
      <c r="D77" s="17"/>
      <c r="F77" s="17"/>
      <c r="G77" s="32"/>
      <c r="I77" s="43"/>
    </row>
    <row r="78" spans="4:9" x14ac:dyDescent="0.2">
      <c r="D78" s="17"/>
      <c r="F78" s="17"/>
      <c r="G78" s="32"/>
      <c r="I78" s="43"/>
    </row>
    <row r="79" spans="4:9" x14ac:dyDescent="0.2">
      <c r="D79" s="17"/>
      <c r="F79" s="17"/>
      <c r="G79" s="32"/>
      <c r="I79" s="43"/>
    </row>
    <row r="80" spans="4:9" x14ac:dyDescent="0.2">
      <c r="D80" s="17"/>
      <c r="F80" s="17"/>
      <c r="G80" s="32"/>
      <c r="I80" s="43"/>
    </row>
    <row r="81" spans="4:9" x14ac:dyDescent="0.2">
      <c r="D81" s="17"/>
      <c r="F81" s="17"/>
      <c r="G81" s="32"/>
      <c r="I81" s="43"/>
    </row>
    <row r="82" spans="4:9" x14ac:dyDescent="0.2">
      <c r="D82" s="17"/>
      <c r="F82" s="17"/>
      <c r="G82" s="32"/>
      <c r="I82" s="43"/>
    </row>
    <row r="83" spans="4:9" x14ac:dyDescent="0.2">
      <c r="D83" s="17"/>
      <c r="F83" s="17"/>
      <c r="G83" s="32"/>
      <c r="I83" s="43"/>
    </row>
    <row r="84" spans="4:9" x14ac:dyDescent="0.2">
      <c r="D84" s="17"/>
      <c r="F84" s="17"/>
      <c r="G84" s="32"/>
      <c r="I84" s="43"/>
    </row>
    <row r="85" spans="4:9" x14ac:dyDescent="0.2">
      <c r="D85" s="17"/>
      <c r="F85" s="17"/>
      <c r="G85" s="32"/>
      <c r="I85" s="43"/>
    </row>
    <row r="86" spans="4:9" x14ac:dyDescent="0.2">
      <c r="D86" s="17"/>
      <c r="F86" s="17"/>
      <c r="G86" s="32"/>
      <c r="I86" s="43"/>
    </row>
    <row r="87" spans="4:9" x14ac:dyDescent="0.2">
      <c r="D87" s="17"/>
      <c r="F87" s="17"/>
      <c r="G87" s="32"/>
      <c r="I87" s="43"/>
    </row>
    <row r="88" spans="4:9" x14ac:dyDescent="0.2">
      <c r="D88" s="17"/>
      <c r="F88" s="17"/>
      <c r="G88" s="32"/>
      <c r="I88" s="43"/>
    </row>
    <row r="89" spans="4:9" x14ac:dyDescent="0.2">
      <c r="D89" s="17"/>
      <c r="F89" s="17"/>
      <c r="G89" s="32"/>
      <c r="I89" s="43"/>
    </row>
    <row r="90" spans="4:9" x14ac:dyDescent="0.2">
      <c r="D90" s="17"/>
      <c r="F90" s="17"/>
      <c r="G90" s="32"/>
      <c r="I90" s="43"/>
    </row>
    <row r="91" spans="4:9" x14ac:dyDescent="0.2">
      <c r="D91" s="17"/>
      <c r="F91" s="17"/>
      <c r="G91" s="32"/>
      <c r="I91" s="43"/>
    </row>
    <row r="92" spans="4:9" x14ac:dyDescent="0.2">
      <c r="D92" s="17"/>
      <c r="F92" s="17"/>
      <c r="G92" s="32"/>
      <c r="I92" s="43"/>
    </row>
    <row r="93" spans="4:9" x14ac:dyDescent="0.2">
      <c r="D93" s="17"/>
      <c r="F93" s="17"/>
      <c r="G93" s="32"/>
      <c r="I93" s="43"/>
    </row>
    <row r="94" spans="4:9" x14ac:dyDescent="0.2">
      <c r="D94" s="17"/>
      <c r="F94" s="17"/>
      <c r="G94" s="32"/>
      <c r="I94" s="43"/>
    </row>
    <row r="95" spans="4:9" x14ac:dyDescent="0.2">
      <c r="D95" s="17"/>
      <c r="F95" s="17"/>
      <c r="G95" s="32"/>
      <c r="I95" s="43"/>
    </row>
    <row r="96" spans="4:9" x14ac:dyDescent="0.2">
      <c r="D96" s="17"/>
      <c r="F96" s="17"/>
      <c r="G96" s="32"/>
      <c r="I96" s="43"/>
    </row>
    <row r="97" spans="4:9" x14ac:dyDescent="0.2">
      <c r="D97" s="17"/>
      <c r="F97" s="17"/>
      <c r="G97" s="32"/>
      <c r="I97" s="43"/>
    </row>
    <row r="98" spans="4:9" x14ac:dyDescent="0.2">
      <c r="D98" s="17"/>
      <c r="F98" s="17"/>
      <c r="G98" s="32"/>
    </row>
    <row r="99" spans="4:9" x14ac:dyDescent="0.2">
      <c r="D99" s="17"/>
      <c r="F99" s="17"/>
      <c r="G99" s="32"/>
    </row>
    <row r="100" spans="4:9" x14ac:dyDescent="0.2">
      <c r="D100" s="17"/>
      <c r="F100" s="17"/>
      <c r="G100" s="32"/>
    </row>
    <row r="101" spans="4:9" x14ac:dyDescent="0.2">
      <c r="D101" s="17"/>
      <c r="F101" s="17"/>
      <c r="G101" s="32"/>
    </row>
    <row r="102" spans="4:9" x14ac:dyDescent="0.2">
      <c r="D102" s="17"/>
      <c r="F102" s="17"/>
      <c r="G102" s="32"/>
    </row>
    <row r="103" spans="4:9" x14ac:dyDescent="0.2">
      <c r="D103" s="17"/>
      <c r="F103" s="17"/>
      <c r="G103" s="32"/>
    </row>
    <row r="104" spans="4:9" x14ac:dyDescent="0.2">
      <c r="D104" s="17"/>
      <c r="F104" s="17"/>
      <c r="G104" s="32"/>
    </row>
    <row r="105" spans="4:9" x14ac:dyDescent="0.2">
      <c r="D105" s="17"/>
      <c r="F105" s="17"/>
      <c r="G105" s="32"/>
    </row>
    <row r="106" spans="4:9" x14ac:dyDescent="0.2">
      <c r="D106" s="17"/>
      <c r="F106" s="17"/>
      <c r="G106" s="32"/>
    </row>
    <row r="107" spans="4:9" x14ac:dyDescent="0.2">
      <c r="D107" s="17"/>
      <c r="F107" s="17"/>
      <c r="G107" s="32"/>
    </row>
    <row r="108" spans="4:9" x14ac:dyDescent="0.2">
      <c r="D108" s="17"/>
      <c r="F108" s="17"/>
      <c r="G108" s="32"/>
    </row>
    <row r="109" spans="4:9" x14ac:dyDescent="0.2">
      <c r="D109" s="17"/>
      <c r="F109" s="17"/>
      <c r="G109" s="32"/>
    </row>
    <row r="110" spans="4:9" x14ac:dyDescent="0.2">
      <c r="D110" s="17"/>
      <c r="F110" s="17"/>
      <c r="G110" s="32"/>
    </row>
    <row r="111" spans="4:9" x14ac:dyDescent="0.2">
      <c r="D111" s="17"/>
      <c r="F111" s="17"/>
      <c r="G111" s="32"/>
    </row>
    <row r="112" spans="4:9" x14ac:dyDescent="0.2">
      <c r="D112" s="17"/>
      <c r="F112" s="17"/>
      <c r="G112" s="32"/>
    </row>
    <row r="113" spans="4:7" x14ac:dyDescent="0.2">
      <c r="D113" s="17"/>
      <c r="F113" s="17"/>
      <c r="G113" s="32"/>
    </row>
    <row r="114" spans="4:7" x14ac:dyDescent="0.2">
      <c r="D114" s="17"/>
      <c r="F114" s="17"/>
      <c r="G114" s="32"/>
    </row>
    <row r="115" spans="4:7" x14ac:dyDescent="0.2">
      <c r="D115" s="17"/>
      <c r="F115" s="17"/>
      <c r="G115" s="32"/>
    </row>
    <row r="116" spans="4:7" x14ac:dyDescent="0.2">
      <c r="D116" s="17"/>
      <c r="F116" s="17"/>
      <c r="G116" s="32"/>
    </row>
    <row r="117" spans="4:7" x14ac:dyDescent="0.2">
      <c r="D117" s="17"/>
      <c r="F117" s="17"/>
      <c r="G117" s="32"/>
    </row>
    <row r="118" spans="4:7" x14ac:dyDescent="0.2">
      <c r="D118" s="17"/>
      <c r="F118" s="17"/>
      <c r="G118" s="32"/>
    </row>
    <row r="119" spans="4:7" x14ac:dyDescent="0.2">
      <c r="D119" s="17"/>
      <c r="F119" s="17"/>
      <c r="G119" s="32"/>
    </row>
    <row r="120" spans="4:7" x14ac:dyDescent="0.2">
      <c r="D120" s="17"/>
      <c r="F120" s="17"/>
      <c r="G120" s="32"/>
    </row>
    <row r="121" spans="4:7" x14ac:dyDescent="0.2">
      <c r="D121" s="17"/>
      <c r="F121" s="17"/>
      <c r="G121" s="32"/>
    </row>
    <row r="122" spans="4:7" x14ac:dyDescent="0.2">
      <c r="D122" s="17"/>
      <c r="F122" s="17"/>
      <c r="G122" s="32"/>
    </row>
    <row r="123" spans="4:7" x14ac:dyDescent="0.2">
      <c r="D123" s="17"/>
      <c r="F123" s="17"/>
      <c r="G123" s="32"/>
    </row>
    <row r="124" spans="4:7" x14ac:dyDescent="0.2">
      <c r="D124" s="17"/>
      <c r="F124" s="17"/>
      <c r="G124" s="32"/>
    </row>
    <row r="125" spans="4:7" x14ac:dyDescent="0.2">
      <c r="D125" s="17"/>
      <c r="F125" s="17"/>
      <c r="G125" s="32"/>
    </row>
    <row r="126" spans="4:7" x14ac:dyDescent="0.2">
      <c r="D126" s="17"/>
      <c r="F126" s="17"/>
      <c r="G126" s="32"/>
    </row>
    <row r="127" spans="4:7" x14ac:dyDescent="0.2">
      <c r="D127" s="17"/>
      <c r="F127" s="17"/>
      <c r="G127" s="32"/>
    </row>
    <row r="128" spans="4:7" x14ac:dyDescent="0.2">
      <c r="D128" s="17"/>
      <c r="F128" s="17"/>
      <c r="G128" s="32"/>
    </row>
    <row r="129" spans="4:7" x14ac:dyDescent="0.2">
      <c r="D129" s="17"/>
      <c r="F129" s="17"/>
      <c r="G129" s="32"/>
    </row>
    <row r="130" spans="4:7" x14ac:dyDescent="0.2">
      <c r="D130" s="17"/>
      <c r="F130" s="17"/>
      <c r="G130" s="32"/>
    </row>
    <row r="131" spans="4:7" x14ac:dyDescent="0.2">
      <c r="D131" s="17"/>
      <c r="F131" s="17"/>
      <c r="G131" s="32"/>
    </row>
    <row r="132" spans="4:7" x14ac:dyDescent="0.2">
      <c r="D132" s="17"/>
      <c r="F132" s="17"/>
      <c r="G132" s="32"/>
    </row>
    <row r="133" spans="4:7" x14ac:dyDescent="0.2">
      <c r="D133" s="17"/>
      <c r="F133" s="17"/>
      <c r="G133" s="32"/>
    </row>
    <row r="134" spans="4:7" x14ac:dyDescent="0.2">
      <c r="D134" s="17"/>
      <c r="F134" s="17"/>
      <c r="G134" s="32"/>
    </row>
    <row r="135" spans="4:7" x14ac:dyDescent="0.2">
      <c r="D135" s="17"/>
      <c r="F135" s="17"/>
      <c r="G135" s="32"/>
    </row>
    <row r="136" spans="4:7" x14ac:dyDescent="0.2">
      <c r="D136" s="17"/>
      <c r="F136" s="17"/>
      <c r="G136" s="32"/>
    </row>
    <row r="137" spans="4:7" x14ac:dyDescent="0.2">
      <c r="D137" s="17"/>
      <c r="F137" s="17"/>
      <c r="G137" s="32"/>
    </row>
    <row r="138" spans="4:7" x14ac:dyDescent="0.2">
      <c r="D138" s="17"/>
      <c r="F138" s="17"/>
      <c r="G138" s="32"/>
    </row>
    <row r="139" spans="4:7" x14ac:dyDescent="0.2">
      <c r="D139" s="17"/>
      <c r="F139" s="17"/>
      <c r="G139" s="32"/>
    </row>
    <row r="140" spans="4:7" x14ac:dyDescent="0.2">
      <c r="D140" s="17"/>
      <c r="F140" s="17"/>
      <c r="G140" s="32"/>
    </row>
    <row r="141" spans="4:7" x14ac:dyDescent="0.2">
      <c r="D141" s="17"/>
      <c r="F141" s="17"/>
      <c r="G141" s="32"/>
    </row>
    <row r="142" spans="4:7" x14ac:dyDescent="0.2">
      <c r="D142" s="17"/>
      <c r="F142" s="17"/>
      <c r="G142" s="32"/>
    </row>
    <row r="143" spans="4:7" x14ac:dyDescent="0.2">
      <c r="D143" s="17"/>
      <c r="F143" s="17"/>
      <c r="G143" s="32"/>
    </row>
    <row r="144" spans="4:7" x14ac:dyDescent="0.2">
      <c r="D144" s="17"/>
      <c r="F144" s="17"/>
      <c r="G144" s="32"/>
    </row>
    <row r="145" spans="4:7" x14ac:dyDescent="0.2">
      <c r="D145" s="17"/>
      <c r="F145" s="17"/>
      <c r="G145" s="32"/>
    </row>
    <row r="146" spans="4:7" x14ac:dyDescent="0.2">
      <c r="D146" s="17"/>
      <c r="F146" s="17"/>
      <c r="G146" s="32"/>
    </row>
    <row r="147" spans="4:7" x14ac:dyDescent="0.2">
      <c r="D147" s="17"/>
      <c r="F147" s="17"/>
      <c r="G147" s="32"/>
    </row>
    <row r="148" spans="4:7" x14ac:dyDescent="0.2">
      <c r="D148" s="17"/>
      <c r="F148" s="17"/>
      <c r="G148" s="32"/>
    </row>
    <row r="149" spans="4:7" x14ac:dyDescent="0.2">
      <c r="D149" s="17"/>
      <c r="F149" s="17"/>
      <c r="G149" s="32"/>
    </row>
    <row r="150" spans="4:7" x14ac:dyDescent="0.2">
      <c r="D150" s="17"/>
      <c r="F150" s="17"/>
      <c r="G150" s="32"/>
    </row>
    <row r="151" spans="4:7" x14ac:dyDescent="0.2">
      <c r="D151" s="17"/>
      <c r="F151" s="17"/>
      <c r="G151" s="32"/>
    </row>
    <row r="152" spans="4:7" x14ac:dyDescent="0.2">
      <c r="D152" s="17"/>
      <c r="F152" s="17"/>
      <c r="G152" s="32"/>
    </row>
    <row r="153" spans="4:7" x14ac:dyDescent="0.2">
      <c r="D153" s="17"/>
      <c r="F153" s="17"/>
      <c r="G153" s="32"/>
    </row>
    <row r="154" spans="4:7" x14ac:dyDescent="0.2">
      <c r="D154" s="17"/>
      <c r="F154" s="17"/>
      <c r="G154" s="32"/>
    </row>
    <row r="155" spans="4:7" x14ac:dyDescent="0.2">
      <c r="D155" s="17"/>
      <c r="F155" s="17"/>
      <c r="G155" s="32"/>
    </row>
    <row r="156" spans="4:7" x14ac:dyDescent="0.2">
      <c r="D156" s="17"/>
      <c r="F156" s="17"/>
      <c r="G156" s="32"/>
    </row>
    <row r="157" spans="4:7" x14ac:dyDescent="0.2">
      <c r="D157" s="17"/>
      <c r="F157" s="17"/>
      <c r="G157" s="32"/>
    </row>
    <row r="158" spans="4:7" x14ac:dyDescent="0.2">
      <c r="D158" s="17"/>
      <c r="F158" s="17"/>
      <c r="G158" s="32"/>
    </row>
    <row r="159" spans="4:7" x14ac:dyDescent="0.2">
      <c r="D159" s="17"/>
      <c r="F159" s="17"/>
      <c r="G159" s="32"/>
    </row>
    <row r="160" spans="4:7" x14ac:dyDescent="0.2">
      <c r="D160" s="17"/>
      <c r="F160" s="17"/>
      <c r="G160" s="32"/>
    </row>
    <row r="161" spans="4:7" x14ac:dyDescent="0.2">
      <c r="D161" s="17"/>
      <c r="F161" s="17"/>
      <c r="G161" s="32"/>
    </row>
    <row r="162" spans="4:7" x14ac:dyDescent="0.2">
      <c r="D162" s="17"/>
      <c r="F162" s="17"/>
      <c r="G162" s="32"/>
    </row>
    <row r="163" spans="4:7" x14ac:dyDescent="0.2">
      <c r="D163" s="17"/>
      <c r="F163" s="17"/>
      <c r="G163" s="32"/>
    </row>
    <row r="164" spans="4:7" x14ac:dyDescent="0.2">
      <c r="D164" s="17"/>
      <c r="F164" s="17"/>
      <c r="G164" s="32"/>
    </row>
    <row r="165" spans="4:7" x14ac:dyDescent="0.2">
      <c r="D165" s="17"/>
      <c r="F165" s="17"/>
      <c r="G165" s="32"/>
    </row>
    <row r="166" spans="4:7" x14ac:dyDescent="0.2">
      <c r="D166" s="17"/>
      <c r="F166" s="17"/>
      <c r="G166" s="32"/>
    </row>
    <row r="167" spans="4:7" x14ac:dyDescent="0.2">
      <c r="D167" s="17"/>
      <c r="F167" s="17"/>
      <c r="G167" s="32"/>
    </row>
    <row r="168" spans="4:7" x14ac:dyDescent="0.2">
      <c r="D168" s="17"/>
      <c r="F168" s="17"/>
      <c r="G168" s="32"/>
    </row>
    <row r="169" spans="4:7" x14ac:dyDescent="0.2">
      <c r="D169" s="17"/>
      <c r="F169" s="17"/>
      <c r="G169" s="32"/>
    </row>
    <row r="170" spans="4:7" x14ac:dyDescent="0.2">
      <c r="D170" s="17"/>
      <c r="F170" s="17"/>
      <c r="G170" s="32"/>
    </row>
    <row r="171" spans="4:7" x14ac:dyDescent="0.2">
      <c r="D171" s="17"/>
      <c r="F171" s="17"/>
      <c r="G171" s="32"/>
    </row>
    <row r="172" spans="4:7" x14ac:dyDescent="0.2">
      <c r="D172" s="17"/>
      <c r="F172" s="17"/>
      <c r="G172" s="32"/>
    </row>
    <row r="173" spans="4:7" x14ac:dyDescent="0.2">
      <c r="D173" s="17"/>
      <c r="F173" s="17"/>
      <c r="G173" s="32"/>
    </row>
    <row r="174" spans="4:7" x14ac:dyDescent="0.2">
      <c r="D174" s="17"/>
      <c r="F174" s="17"/>
      <c r="G174" s="32"/>
    </row>
    <row r="175" spans="4:7" x14ac:dyDescent="0.2">
      <c r="D175" s="17"/>
      <c r="F175" s="17"/>
      <c r="G175" s="32"/>
    </row>
    <row r="176" spans="4:7" x14ac:dyDescent="0.2">
      <c r="D176" s="17"/>
      <c r="F176" s="17"/>
      <c r="G176" s="32"/>
    </row>
    <row r="177" spans="4:7" x14ac:dyDescent="0.2">
      <c r="D177" s="17"/>
      <c r="F177" s="17"/>
      <c r="G177" s="32"/>
    </row>
    <row r="178" spans="4:7" x14ac:dyDescent="0.2">
      <c r="D178" s="17"/>
      <c r="F178" s="17"/>
      <c r="G178" s="32"/>
    </row>
    <row r="179" spans="4:7" x14ac:dyDescent="0.2">
      <c r="D179" s="17"/>
      <c r="F179" s="17"/>
      <c r="G179" s="32"/>
    </row>
    <row r="180" spans="4:7" x14ac:dyDescent="0.2">
      <c r="D180" s="17"/>
      <c r="F180" s="17"/>
      <c r="G180" s="32"/>
    </row>
    <row r="181" spans="4:7" x14ac:dyDescent="0.2">
      <c r="D181" s="17"/>
      <c r="F181" s="17"/>
      <c r="G181" s="32"/>
    </row>
    <row r="182" spans="4:7" x14ac:dyDescent="0.2">
      <c r="D182" s="17"/>
      <c r="F182" s="17"/>
      <c r="G182" s="32"/>
    </row>
    <row r="183" spans="4:7" x14ac:dyDescent="0.2">
      <c r="D183" s="17"/>
      <c r="F183" s="17"/>
      <c r="G183" s="32"/>
    </row>
    <row r="184" spans="4:7" x14ac:dyDescent="0.2">
      <c r="D184" s="17"/>
      <c r="F184" s="17"/>
      <c r="G184" s="32"/>
    </row>
    <row r="185" spans="4:7" x14ac:dyDescent="0.2">
      <c r="D185" s="17"/>
      <c r="F185" s="17"/>
      <c r="G185" s="32"/>
    </row>
    <row r="186" spans="4:7" x14ac:dyDescent="0.2">
      <c r="D186" s="17"/>
      <c r="F186" s="17"/>
      <c r="G186" s="32"/>
    </row>
    <row r="187" spans="4:7" x14ac:dyDescent="0.2">
      <c r="D187" s="17"/>
      <c r="F187" s="17"/>
      <c r="G187" s="32"/>
    </row>
    <row r="188" spans="4:7" x14ac:dyDescent="0.2">
      <c r="D188" s="17"/>
      <c r="F188" s="17"/>
      <c r="G188" s="32"/>
    </row>
    <row r="189" spans="4:7" x14ac:dyDescent="0.2">
      <c r="D189" s="17"/>
      <c r="F189" s="17"/>
      <c r="G189" s="32"/>
    </row>
    <row r="190" spans="4:7" x14ac:dyDescent="0.2">
      <c r="D190" s="17"/>
      <c r="F190" s="17"/>
      <c r="G190" s="32"/>
    </row>
    <row r="191" spans="4:7" x14ac:dyDescent="0.2">
      <c r="D191" s="17"/>
      <c r="F191" s="17"/>
      <c r="G191" s="32"/>
    </row>
    <row r="192" spans="4:7" x14ac:dyDescent="0.2">
      <c r="D192" s="17"/>
      <c r="F192" s="17"/>
      <c r="G192" s="32"/>
    </row>
    <row r="193" spans="4:7" x14ac:dyDescent="0.2">
      <c r="D193" s="17"/>
      <c r="F193" s="17"/>
      <c r="G193" s="32"/>
    </row>
    <row r="194" spans="4:7" x14ac:dyDescent="0.2">
      <c r="D194" s="17"/>
      <c r="F194" s="17"/>
      <c r="G194" s="32"/>
    </row>
    <row r="195" spans="4:7" x14ac:dyDescent="0.2">
      <c r="D195" s="17"/>
      <c r="F195" s="17"/>
      <c r="G195" s="32"/>
    </row>
    <row r="196" spans="4:7" x14ac:dyDescent="0.2">
      <c r="D196" s="17"/>
      <c r="F196" s="17"/>
      <c r="G196" s="32"/>
    </row>
    <row r="197" spans="4:7" x14ac:dyDescent="0.2">
      <c r="D197" s="17"/>
      <c r="F197" s="17"/>
      <c r="G197" s="32"/>
    </row>
    <row r="198" spans="4:7" x14ac:dyDescent="0.2">
      <c r="D198" s="17"/>
      <c r="F198" s="17"/>
      <c r="G198" s="32"/>
    </row>
    <row r="199" spans="4:7" x14ac:dyDescent="0.2">
      <c r="D199" s="17"/>
      <c r="F199" s="17"/>
      <c r="G199" s="32"/>
    </row>
    <row r="200" spans="4:7" x14ac:dyDescent="0.2">
      <c r="D200" s="17"/>
      <c r="F200" s="17"/>
      <c r="G200" s="32"/>
    </row>
    <row r="201" spans="4:7" x14ac:dyDescent="0.2">
      <c r="D201" s="17"/>
      <c r="F201" s="17"/>
      <c r="G201" s="32"/>
    </row>
    <row r="202" spans="4:7" x14ac:dyDescent="0.2">
      <c r="D202" s="17"/>
      <c r="F202" s="17"/>
      <c r="G202" s="32"/>
    </row>
    <row r="203" spans="4:7" x14ac:dyDescent="0.2">
      <c r="D203" s="17"/>
      <c r="F203" s="17"/>
      <c r="G203" s="32"/>
    </row>
    <row r="204" spans="4:7" x14ac:dyDescent="0.2">
      <c r="D204" s="17"/>
      <c r="F204" s="17"/>
      <c r="G204" s="32"/>
    </row>
    <row r="205" spans="4:7" x14ac:dyDescent="0.2">
      <c r="D205" s="17"/>
      <c r="F205" s="17"/>
      <c r="G205" s="32"/>
    </row>
    <row r="206" spans="4:7" x14ac:dyDescent="0.2">
      <c r="D206" s="17"/>
      <c r="F206" s="17"/>
      <c r="G206" s="32"/>
    </row>
    <row r="207" spans="4:7" x14ac:dyDescent="0.2">
      <c r="D207" s="17"/>
      <c r="F207" s="17"/>
      <c r="G207" s="32"/>
    </row>
    <row r="208" spans="4:7" x14ac:dyDescent="0.2">
      <c r="D208" s="17"/>
      <c r="F208" s="17"/>
      <c r="G208" s="32"/>
    </row>
    <row r="209" spans="4:7" x14ac:dyDescent="0.2">
      <c r="D209" s="17"/>
      <c r="F209" s="17"/>
      <c r="G209" s="32"/>
    </row>
    <row r="210" spans="4:7" x14ac:dyDescent="0.2">
      <c r="D210" s="17"/>
      <c r="F210" s="17"/>
      <c r="G210" s="32"/>
    </row>
    <row r="211" spans="4:7" x14ac:dyDescent="0.2">
      <c r="D211" s="17"/>
      <c r="F211" s="17"/>
      <c r="G211" s="32"/>
    </row>
    <row r="212" spans="4:7" x14ac:dyDescent="0.2">
      <c r="D212" s="17"/>
      <c r="F212" s="17"/>
      <c r="G212" s="32"/>
    </row>
    <row r="213" spans="4:7" x14ac:dyDescent="0.2">
      <c r="D213" s="17"/>
      <c r="F213" s="17"/>
      <c r="G213" s="32"/>
    </row>
    <row r="214" spans="4:7" x14ac:dyDescent="0.2">
      <c r="D214" s="17"/>
      <c r="F214" s="17"/>
      <c r="G214" s="32"/>
    </row>
    <row r="215" spans="4:7" x14ac:dyDescent="0.2">
      <c r="D215" s="17"/>
      <c r="F215" s="17"/>
      <c r="G215" s="32"/>
    </row>
    <row r="216" spans="4:7" x14ac:dyDescent="0.2">
      <c r="D216" s="17"/>
      <c r="F216" s="17"/>
      <c r="G216" s="32"/>
    </row>
    <row r="217" spans="4:7" x14ac:dyDescent="0.2">
      <c r="D217" s="17"/>
      <c r="F217" s="17"/>
      <c r="G217" s="32"/>
    </row>
    <row r="218" spans="4:7" x14ac:dyDescent="0.2">
      <c r="D218" s="17"/>
      <c r="F218" s="17"/>
      <c r="G218" s="32"/>
    </row>
    <row r="219" spans="4:7" x14ac:dyDescent="0.2">
      <c r="D219" s="17"/>
      <c r="F219" s="17"/>
      <c r="G219" s="32"/>
    </row>
    <row r="220" spans="4:7" x14ac:dyDescent="0.2">
      <c r="D220" s="17"/>
      <c r="F220" s="17"/>
      <c r="G220" s="32"/>
    </row>
    <row r="221" spans="4:7" x14ac:dyDescent="0.2">
      <c r="D221" s="17"/>
      <c r="F221" s="17"/>
      <c r="G221" s="32"/>
    </row>
    <row r="222" spans="4:7" x14ac:dyDescent="0.2">
      <c r="D222" s="17"/>
      <c r="F222" s="17"/>
      <c r="G222" s="32"/>
    </row>
    <row r="223" spans="4:7" x14ac:dyDescent="0.2">
      <c r="D223" s="17"/>
      <c r="F223" s="17"/>
      <c r="G223" s="32"/>
    </row>
    <row r="224" spans="4:7" x14ac:dyDescent="0.2">
      <c r="D224" s="17"/>
      <c r="F224" s="17"/>
      <c r="G224" s="32"/>
    </row>
    <row r="225" spans="4:7" x14ac:dyDescent="0.2">
      <c r="D225" s="17"/>
      <c r="F225" s="17"/>
      <c r="G225" s="32"/>
    </row>
    <row r="226" spans="4:7" x14ac:dyDescent="0.2">
      <c r="D226" s="17"/>
      <c r="F226" s="17"/>
      <c r="G226" s="32"/>
    </row>
    <row r="227" spans="4:7" x14ac:dyDescent="0.2">
      <c r="D227" s="17"/>
      <c r="F227" s="17"/>
      <c r="G227" s="32"/>
    </row>
    <row r="228" spans="4:7" x14ac:dyDescent="0.2">
      <c r="D228" s="17"/>
      <c r="F228" s="17"/>
      <c r="G228" s="32"/>
    </row>
    <row r="229" spans="4:7" x14ac:dyDescent="0.2">
      <c r="D229" s="17"/>
      <c r="F229" s="17"/>
      <c r="G229" s="32"/>
    </row>
    <row r="230" spans="4:7" x14ac:dyDescent="0.2">
      <c r="D230" s="17"/>
      <c r="F230" s="17"/>
      <c r="G230" s="32"/>
    </row>
    <row r="231" spans="4:7" x14ac:dyDescent="0.2">
      <c r="D231" s="17"/>
      <c r="F231" s="17"/>
      <c r="G231" s="32"/>
    </row>
    <row r="232" spans="4:7" x14ac:dyDescent="0.2">
      <c r="D232" s="17"/>
      <c r="F232" s="17"/>
      <c r="G232" s="32"/>
    </row>
    <row r="233" spans="4:7" x14ac:dyDescent="0.2">
      <c r="D233" s="17"/>
      <c r="F233" s="17"/>
      <c r="G233" s="32"/>
    </row>
    <row r="234" spans="4:7" x14ac:dyDescent="0.2">
      <c r="D234" s="17"/>
      <c r="F234" s="17"/>
      <c r="G234" s="32"/>
    </row>
    <row r="235" spans="4:7" x14ac:dyDescent="0.2">
      <c r="D235" s="17"/>
      <c r="F235" s="17"/>
      <c r="G235" s="32"/>
    </row>
    <row r="236" spans="4:7" x14ac:dyDescent="0.2">
      <c r="D236" s="17"/>
      <c r="F236" s="17"/>
      <c r="G236" s="32"/>
    </row>
    <row r="237" spans="4:7" x14ac:dyDescent="0.2">
      <c r="D237" s="17"/>
      <c r="F237" s="17"/>
      <c r="G237" s="32"/>
    </row>
    <row r="238" spans="4:7" x14ac:dyDescent="0.2">
      <c r="D238" s="17"/>
      <c r="F238" s="17"/>
      <c r="G238" s="32"/>
    </row>
    <row r="239" spans="4:7" x14ac:dyDescent="0.2">
      <c r="D239" s="17"/>
      <c r="F239" s="17"/>
      <c r="G239" s="32"/>
    </row>
    <row r="240" spans="4:7" x14ac:dyDescent="0.2">
      <c r="D240" s="17"/>
      <c r="F240" s="17"/>
      <c r="G240" s="32"/>
    </row>
    <row r="241" spans="4:7" x14ac:dyDescent="0.2">
      <c r="D241" s="17"/>
      <c r="F241" s="17"/>
      <c r="G241" s="32"/>
    </row>
    <row r="242" spans="4:7" x14ac:dyDescent="0.2">
      <c r="D242" s="17"/>
      <c r="F242" s="17"/>
      <c r="G242" s="32"/>
    </row>
    <row r="243" spans="4:7" x14ac:dyDescent="0.2">
      <c r="D243" s="17"/>
      <c r="F243" s="17"/>
      <c r="G243" s="32"/>
    </row>
    <row r="244" spans="4:7" x14ac:dyDescent="0.2">
      <c r="D244" s="17"/>
      <c r="F244" s="17"/>
      <c r="G244" s="32"/>
    </row>
    <row r="245" spans="4:7" x14ac:dyDescent="0.2">
      <c r="D245" s="17"/>
      <c r="F245" s="17"/>
      <c r="G245" s="32"/>
    </row>
    <row r="246" spans="4:7" x14ac:dyDescent="0.2">
      <c r="D246" s="17"/>
      <c r="F246" s="17"/>
      <c r="G246" s="32"/>
    </row>
    <row r="247" spans="4:7" x14ac:dyDescent="0.2">
      <c r="D247" s="17"/>
      <c r="F247" s="17"/>
      <c r="G247" s="32"/>
    </row>
    <row r="248" spans="4:7" x14ac:dyDescent="0.2">
      <c r="D248" s="17"/>
      <c r="F248" s="17"/>
      <c r="G248" s="32"/>
    </row>
    <row r="249" spans="4:7" x14ac:dyDescent="0.2">
      <c r="D249" s="17"/>
      <c r="F249" s="17"/>
      <c r="G249" s="32"/>
    </row>
    <row r="250" spans="4:7" x14ac:dyDescent="0.2">
      <c r="D250" s="17"/>
      <c r="F250" s="17"/>
      <c r="G250" s="32"/>
    </row>
    <row r="251" spans="4:7" x14ac:dyDescent="0.2">
      <c r="D251" s="17"/>
      <c r="F251" s="17"/>
      <c r="G251" s="32"/>
    </row>
    <row r="252" spans="4:7" x14ac:dyDescent="0.2">
      <c r="D252" s="17"/>
      <c r="F252" s="17"/>
      <c r="G252" s="32"/>
    </row>
    <row r="253" spans="4:7" x14ac:dyDescent="0.2">
      <c r="D253" s="17"/>
      <c r="F253" s="17"/>
      <c r="G253" s="32"/>
    </row>
    <row r="254" spans="4:7" x14ac:dyDescent="0.2">
      <c r="D254" s="17"/>
      <c r="F254" s="17"/>
      <c r="G254" s="32"/>
    </row>
    <row r="255" spans="4:7" x14ac:dyDescent="0.2">
      <c r="D255" s="17"/>
      <c r="F255" s="17"/>
      <c r="G255" s="32"/>
    </row>
    <row r="256" spans="4:7" x14ac:dyDescent="0.2">
      <c r="D256" s="17"/>
      <c r="F256" s="17"/>
      <c r="G256" s="32"/>
    </row>
    <row r="257" spans="4:7" x14ac:dyDescent="0.2">
      <c r="D257" s="17"/>
      <c r="F257" s="17"/>
      <c r="G257" s="32"/>
    </row>
    <row r="258" spans="4:7" x14ac:dyDescent="0.2">
      <c r="D258" s="17"/>
      <c r="F258" s="17"/>
      <c r="G258" s="32"/>
    </row>
    <row r="259" spans="4:7" x14ac:dyDescent="0.2">
      <c r="D259" s="17"/>
      <c r="F259" s="17"/>
      <c r="G259" s="32"/>
    </row>
    <row r="260" spans="4:7" x14ac:dyDescent="0.2">
      <c r="D260" s="17"/>
      <c r="F260" s="17"/>
      <c r="G260" s="32"/>
    </row>
    <row r="261" spans="4:7" x14ac:dyDescent="0.2">
      <c r="D261" s="17"/>
      <c r="F261" s="17"/>
      <c r="G261" s="32"/>
    </row>
    <row r="262" spans="4:7" x14ac:dyDescent="0.2">
      <c r="D262" s="17"/>
      <c r="F262" s="17"/>
      <c r="G262" s="32"/>
    </row>
    <row r="263" spans="4:7" x14ac:dyDescent="0.2">
      <c r="D263" s="17"/>
      <c r="F263" s="17"/>
      <c r="G263" s="32"/>
    </row>
    <row r="264" spans="4:7" x14ac:dyDescent="0.2">
      <c r="D264" s="17"/>
      <c r="F264" s="17"/>
      <c r="G264" s="32"/>
    </row>
    <row r="265" spans="4:7" x14ac:dyDescent="0.2">
      <c r="D265" s="17"/>
      <c r="F265" s="17"/>
      <c r="G265" s="32"/>
    </row>
    <row r="266" spans="4:7" x14ac:dyDescent="0.2">
      <c r="D266" s="17"/>
      <c r="F266" s="17"/>
      <c r="G266" s="32"/>
    </row>
    <row r="267" spans="4:7" x14ac:dyDescent="0.2">
      <c r="D267" s="17"/>
      <c r="F267" s="17"/>
      <c r="G267" s="32"/>
    </row>
    <row r="268" spans="4:7" x14ac:dyDescent="0.2">
      <c r="D268" s="17"/>
      <c r="F268" s="17"/>
      <c r="G268" s="32"/>
    </row>
    <row r="269" spans="4:7" x14ac:dyDescent="0.2">
      <c r="D269" s="17"/>
      <c r="F269" s="17"/>
      <c r="G269" s="32"/>
    </row>
    <row r="270" spans="4:7" x14ac:dyDescent="0.2">
      <c r="D270" s="17"/>
      <c r="F270" s="17"/>
      <c r="G270" s="32"/>
    </row>
    <row r="271" spans="4:7" x14ac:dyDescent="0.2">
      <c r="D271" s="17"/>
      <c r="F271" s="17"/>
      <c r="G271" s="32"/>
    </row>
    <row r="272" spans="4:7" x14ac:dyDescent="0.2">
      <c r="D272" s="17"/>
      <c r="F272" s="17"/>
      <c r="G272" s="32"/>
    </row>
    <row r="273" spans="4:7" x14ac:dyDescent="0.2">
      <c r="D273" s="17"/>
      <c r="F273" s="17"/>
      <c r="G273" s="32"/>
    </row>
    <row r="274" spans="4:7" x14ac:dyDescent="0.2">
      <c r="D274" s="17"/>
      <c r="F274" s="17"/>
      <c r="G274" s="32"/>
    </row>
    <row r="275" spans="4:7" x14ac:dyDescent="0.2">
      <c r="D275" s="17"/>
      <c r="F275" s="17"/>
      <c r="G275" s="32"/>
    </row>
    <row r="276" spans="4:7" x14ac:dyDescent="0.2">
      <c r="D276" s="17"/>
      <c r="F276" s="17"/>
      <c r="G276" s="32"/>
    </row>
    <row r="277" spans="4:7" x14ac:dyDescent="0.2">
      <c r="D277" s="17"/>
      <c r="F277" s="17"/>
      <c r="G277" s="32"/>
    </row>
    <row r="278" spans="4:7" x14ac:dyDescent="0.2">
      <c r="D278" s="17"/>
      <c r="F278" s="17"/>
      <c r="G278" s="32"/>
    </row>
    <row r="279" spans="4:7" x14ac:dyDescent="0.2">
      <c r="D279" s="17"/>
      <c r="F279" s="17"/>
      <c r="G279" s="32"/>
    </row>
    <row r="280" spans="4:7" x14ac:dyDescent="0.2">
      <c r="D280" s="17"/>
      <c r="F280" s="17"/>
      <c r="G280" s="32"/>
    </row>
    <row r="281" spans="4:7" x14ac:dyDescent="0.2">
      <c r="D281" s="17"/>
      <c r="F281" s="17"/>
      <c r="G281" s="32"/>
    </row>
    <row r="282" spans="4:7" x14ac:dyDescent="0.2">
      <c r="D282" s="17"/>
      <c r="F282" s="17"/>
      <c r="G282" s="32"/>
    </row>
    <row r="283" spans="4:7" x14ac:dyDescent="0.2">
      <c r="D283" s="17"/>
      <c r="F283" s="17"/>
      <c r="G283" s="32"/>
    </row>
    <row r="284" spans="4:7" x14ac:dyDescent="0.2">
      <c r="D284" s="17"/>
      <c r="F284" s="17"/>
      <c r="G284" s="32"/>
    </row>
    <row r="285" spans="4:7" x14ac:dyDescent="0.2">
      <c r="D285" s="17"/>
      <c r="F285" s="17"/>
      <c r="G285" s="32"/>
    </row>
    <row r="286" spans="4:7" x14ac:dyDescent="0.2">
      <c r="D286" s="17"/>
      <c r="F286" s="17"/>
      <c r="G286" s="32"/>
    </row>
    <row r="287" spans="4:7" x14ac:dyDescent="0.2">
      <c r="D287" s="17"/>
      <c r="F287" s="17"/>
      <c r="G287" s="32"/>
    </row>
    <row r="288" spans="4:7" x14ac:dyDescent="0.2">
      <c r="D288" s="17"/>
      <c r="F288" s="17"/>
      <c r="G288" s="32"/>
    </row>
    <row r="289" spans="4:7" x14ac:dyDescent="0.2">
      <c r="D289" s="17"/>
      <c r="F289" s="17"/>
      <c r="G289" s="32"/>
    </row>
    <row r="290" spans="4:7" x14ac:dyDescent="0.2">
      <c r="D290" s="17"/>
      <c r="F290" s="17"/>
      <c r="G290" s="32"/>
    </row>
    <row r="291" spans="4:7" x14ac:dyDescent="0.2">
      <c r="D291" s="17"/>
      <c r="F291" s="17"/>
      <c r="G291" s="32"/>
    </row>
    <row r="292" spans="4:7" x14ac:dyDescent="0.2">
      <c r="D292" s="17"/>
      <c r="F292" s="17"/>
      <c r="G292" s="32"/>
    </row>
    <row r="293" spans="4:7" x14ac:dyDescent="0.2">
      <c r="D293" s="17"/>
      <c r="F293" s="17"/>
      <c r="G293" s="32"/>
    </row>
    <row r="294" spans="4:7" x14ac:dyDescent="0.2">
      <c r="D294" s="17"/>
      <c r="F294" s="17"/>
      <c r="G294" s="32"/>
    </row>
    <row r="295" spans="4:7" x14ac:dyDescent="0.2">
      <c r="D295" s="17"/>
      <c r="F295" s="17"/>
      <c r="G295" s="32"/>
    </row>
    <row r="296" spans="4:7" x14ac:dyDescent="0.2">
      <c r="D296" s="17"/>
      <c r="F296" s="17"/>
      <c r="G296" s="32"/>
    </row>
    <row r="297" spans="4:7" x14ac:dyDescent="0.2">
      <c r="D297" s="17"/>
      <c r="F297" s="17"/>
      <c r="G297" s="32"/>
    </row>
    <row r="298" spans="4:7" x14ac:dyDescent="0.2">
      <c r="D298" s="17"/>
      <c r="F298" s="17"/>
      <c r="G298" s="32"/>
    </row>
    <row r="299" spans="4:7" x14ac:dyDescent="0.2">
      <c r="D299" s="17"/>
      <c r="F299" s="17"/>
      <c r="G299" s="32"/>
    </row>
    <row r="300" spans="4:7" x14ac:dyDescent="0.2">
      <c r="D300" s="17"/>
      <c r="F300" s="17"/>
      <c r="G300" s="32"/>
    </row>
    <row r="301" spans="4:7" x14ac:dyDescent="0.2">
      <c r="D301" s="17"/>
      <c r="F301" s="17"/>
      <c r="G301" s="32"/>
    </row>
    <row r="302" spans="4:7" x14ac:dyDescent="0.2">
      <c r="D302" s="17"/>
      <c r="F302" s="17"/>
      <c r="G302" s="32"/>
    </row>
    <row r="303" spans="4:7" x14ac:dyDescent="0.2">
      <c r="D303" s="17"/>
      <c r="F303" s="17"/>
      <c r="G303" s="32"/>
    </row>
    <row r="304" spans="4:7" x14ac:dyDescent="0.2">
      <c r="D304" s="17"/>
      <c r="F304" s="17"/>
      <c r="G304" s="32"/>
    </row>
    <row r="305" spans="4:7" x14ac:dyDescent="0.2">
      <c r="D305" s="17"/>
      <c r="F305" s="17"/>
      <c r="G305" s="32"/>
    </row>
    <row r="306" spans="4:7" x14ac:dyDescent="0.2">
      <c r="D306" s="17"/>
      <c r="F306" s="17"/>
      <c r="G306" s="32"/>
    </row>
    <row r="307" spans="4:7" x14ac:dyDescent="0.2">
      <c r="D307" s="17"/>
      <c r="F307" s="17"/>
      <c r="G307" s="32"/>
    </row>
    <row r="308" spans="4:7" x14ac:dyDescent="0.2">
      <c r="D308" s="17"/>
      <c r="F308" s="17"/>
      <c r="G308" s="32"/>
    </row>
    <row r="309" spans="4:7" x14ac:dyDescent="0.2">
      <c r="D309" s="17"/>
      <c r="F309" s="17"/>
      <c r="G309" s="32"/>
    </row>
    <row r="310" spans="4:7" x14ac:dyDescent="0.2">
      <c r="D310" s="17"/>
      <c r="F310" s="17"/>
      <c r="G310" s="32"/>
    </row>
    <row r="311" spans="4:7" x14ac:dyDescent="0.2">
      <c r="D311" s="17"/>
      <c r="F311" s="17"/>
      <c r="G311" s="32"/>
    </row>
    <row r="312" spans="4:7" x14ac:dyDescent="0.2">
      <c r="D312" s="17"/>
      <c r="F312" s="17"/>
      <c r="G312" s="32"/>
    </row>
    <row r="313" spans="4:7" x14ac:dyDescent="0.2">
      <c r="D313" s="17"/>
      <c r="F313" s="17"/>
      <c r="G313" s="32"/>
    </row>
    <row r="314" spans="4:7" x14ac:dyDescent="0.2">
      <c r="D314" s="17"/>
      <c r="F314" s="17"/>
      <c r="G314" s="32"/>
    </row>
    <row r="315" spans="4:7" x14ac:dyDescent="0.2">
      <c r="D315" s="17"/>
      <c r="F315" s="17"/>
      <c r="G315" s="32"/>
    </row>
    <row r="316" spans="4:7" x14ac:dyDescent="0.2">
      <c r="D316" s="17"/>
      <c r="F316" s="17"/>
      <c r="G316" s="32"/>
    </row>
    <row r="317" spans="4:7" x14ac:dyDescent="0.2">
      <c r="D317" s="17"/>
      <c r="F317" s="17"/>
      <c r="G317" s="32"/>
    </row>
    <row r="318" spans="4:7" x14ac:dyDescent="0.2">
      <c r="D318" s="17"/>
      <c r="F318" s="17"/>
      <c r="G318" s="32"/>
    </row>
    <row r="319" spans="4:7" x14ac:dyDescent="0.2">
      <c r="D319" s="17"/>
      <c r="F319" s="17"/>
      <c r="G319" s="32"/>
    </row>
    <row r="320" spans="4:7" x14ac:dyDescent="0.2">
      <c r="D320" s="17"/>
      <c r="F320" s="17"/>
      <c r="G320" s="32"/>
    </row>
    <row r="321" spans="4:7" x14ac:dyDescent="0.2">
      <c r="D321" s="17"/>
      <c r="F321" s="17"/>
      <c r="G321" s="32"/>
    </row>
    <row r="322" spans="4:7" x14ac:dyDescent="0.2">
      <c r="D322" s="17"/>
      <c r="F322" s="17"/>
      <c r="G322" s="32"/>
    </row>
    <row r="323" spans="4:7" x14ac:dyDescent="0.2">
      <c r="D323" s="17"/>
      <c r="F323" s="17"/>
      <c r="G323" s="32"/>
    </row>
    <row r="324" spans="4:7" x14ac:dyDescent="0.2">
      <c r="D324" s="17"/>
      <c r="F324" s="17"/>
      <c r="G324" s="32"/>
    </row>
    <row r="325" spans="4:7" x14ac:dyDescent="0.2">
      <c r="D325" s="17"/>
      <c r="F325" s="17"/>
      <c r="G325" s="32"/>
    </row>
    <row r="326" spans="4:7" x14ac:dyDescent="0.2">
      <c r="D326" s="17"/>
      <c r="F326" s="17"/>
      <c r="G326" s="32"/>
    </row>
    <row r="327" spans="4:7" x14ac:dyDescent="0.2">
      <c r="D327" s="17"/>
      <c r="F327" s="17"/>
      <c r="G327" s="32"/>
    </row>
    <row r="328" spans="4:7" x14ac:dyDescent="0.2">
      <c r="D328" s="17"/>
      <c r="F328" s="17"/>
      <c r="G328" s="32"/>
    </row>
    <row r="329" spans="4:7" x14ac:dyDescent="0.2">
      <c r="D329" s="17"/>
      <c r="F329" s="17"/>
      <c r="G329" s="32"/>
    </row>
    <row r="330" spans="4:7" x14ac:dyDescent="0.2">
      <c r="D330" s="17"/>
      <c r="F330" s="17"/>
      <c r="G330" s="32"/>
    </row>
    <row r="331" spans="4:7" x14ac:dyDescent="0.2">
      <c r="D331" s="17"/>
      <c r="F331" s="17"/>
      <c r="G331" s="32"/>
    </row>
    <row r="332" spans="4:7" x14ac:dyDescent="0.2">
      <c r="D332" s="17"/>
      <c r="F332" s="17"/>
      <c r="G332" s="32"/>
    </row>
    <row r="333" spans="4:7" x14ac:dyDescent="0.2">
      <c r="D333" s="17"/>
      <c r="F333" s="17"/>
      <c r="G333" s="32"/>
    </row>
    <row r="334" spans="4:7" x14ac:dyDescent="0.2">
      <c r="D334" s="17"/>
      <c r="F334" s="17"/>
      <c r="G334" s="32"/>
    </row>
    <row r="335" spans="4:7" x14ac:dyDescent="0.2">
      <c r="D335" s="17"/>
      <c r="F335" s="17"/>
      <c r="G335" s="32"/>
    </row>
    <row r="336" spans="4:7" x14ac:dyDescent="0.2">
      <c r="D336" s="17"/>
      <c r="F336" s="17"/>
      <c r="G336" s="32"/>
    </row>
    <row r="337" spans="4:7" x14ac:dyDescent="0.2">
      <c r="D337" s="17"/>
      <c r="F337" s="17"/>
      <c r="G337" s="32"/>
    </row>
    <row r="338" spans="4:7" x14ac:dyDescent="0.2">
      <c r="D338" s="17"/>
      <c r="F338" s="17"/>
      <c r="G338" s="32"/>
    </row>
    <row r="339" spans="4:7" x14ac:dyDescent="0.2">
      <c r="D339" s="17"/>
      <c r="F339" s="17"/>
      <c r="G339" s="32"/>
    </row>
    <row r="340" spans="4:7" x14ac:dyDescent="0.2">
      <c r="D340" s="17"/>
      <c r="F340" s="17"/>
      <c r="G340" s="32"/>
    </row>
    <row r="341" spans="4:7" x14ac:dyDescent="0.2">
      <c r="D341" s="17"/>
      <c r="F341" s="17"/>
      <c r="G341" s="32"/>
    </row>
    <row r="342" spans="4:7" x14ac:dyDescent="0.2">
      <c r="D342" s="17"/>
      <c r="F342" s="17"/>
      <c r="G342" s="32"/>
    </row>
    <row r="343" spans="4:7" x14ac:dyDescent="0.2">
      <c r="D343" s="17"/>
      <c r="F343" s="17"/>
      <c r="G343" s="32"/>
    </row>
    <row r="344" spans="4:7" x14ac:dyDescent="0.2">
      <c r="D344" s="17"/>
      <c r="F344" s="17"/>
      <c r="G344" s="32"/>
    </row>
    <row r="345" spans="4:7" x14ac:dyDescent="0.2">
      <c r="D345" s="17"/>
      <c r="F345" s="17"/>
      <c r="G345" s="32"/>
    </row>
    <row r="346" spans="4:7" x14ac:dyDescent="0.2">
      <c r="D346" s="17"/>
      <c r="F346" s="17"/>
      <c r="G346" s="32"/>
    </row>
    <row r="347" spans="4:7" x14ac:dyDescent="0.2">
      <c r="D347" s="17"/>
      <c r="F347" s="17"/>
      <c r="G347" s="32"/>
    </row>
    <row r="348" spans="4:7" x14ac:dyDescent="0.2">
      <c r="D348" s="17"/>
      <c r="F348" s="17"/>
      <c r="G348" s="32"/>
    </row>
    <row r="349" spans="4:7" x14ac:dyDescent="0.2">
      <c r="D349" s="17"/>
      <c r="F349" s="17"/>
      <c r="G349" s="32"/>
    </row>
    <row r="350" spans="4:7" x14ac:dyDescent="0.2">
      <c r="D350" s="17"/>
      <c r="F350" s="17"/>
      <c r="G350" s="32"/>
    </row>
    <row r="351" spans="4:7" x14ac:dyDescent="0.2">
      <c r="D351" s="17"/>
      <c r="F351" s="17"/>
      <c r="G351" s="32"/>
    </row>
    <row r="352" spans="4:7" x14ac:dyDescent="0.2">
      <c r="D352" s="17"/>
      <c r="F352" s="17"/>
      <c r="G352" s="32"/>
    </row>
    <row r="353" spans="4:7" x14ac:dyDescent="0.2">
      <c r="D353" s="17"/>
      <c r="F353" s="17"/>
      <c r="G353" s="32"/>
    </row>
    <row r="354" spans="4:7" x14ac:dyDescent="0.2">
      <c r="D354" s="17"/>
      <c r="F354" s="17"/>
      <c r="G354" s="32"/>
    </row>
    <row r="355" spans="4:7" x14ac:dyDescent="0.2">
      <c r="D355" s="17"/>
      <c r="F355" s="17"/>
      <c r="G355" s="32"/>
    </row>
    <row r="356" spans="4:7" x14ac:dyDescent="0.2">
      <c r="D356" s="17"/>
      <c r="F356" s="17"/>
      <c r="G356" s="32"/>
    </row>
    <row r="357" spans="4:7" x14ac:dyDescent="0.2">
      <c r="D357" s="17"/>
      <c r="F357" s="17"/>
      <c r="G357" s="32"/>
    </row>
    <row r="358" spans="4:7" x14ac:dyDescent="0.2">
      <c r="D358" s="17"/>
      <c r="F358" s="17"/>
      <c r="G358" s="32"/>
    </row>
    <row r="359" spans="4:7" x14ac:dyDescent="0.2">
      <c r="D359" s="17"/>
      <c r="F359" s="17"/>
      <c r="G359" s="32"/>
    </row>
    <row r="360" spans="4:7" x14ac:dyDescent="0.2">
      <c r="D360" s="17"/>
      <c r="F360" s="17"/>
      <c r="G360" s="32"/>
    </row>
    <row r="361" spans="4:7" x14ac:dyDescent="0.2">
      <c r="D361" s="17"/>
      <c r="F361" s="17"/>
      <c r="G361" s="32"/>
    </row>
    <row r="362" spans="4:7" x14ac:dyDescent="0.2">
      <c r="D362" s="17"/>
      <c r="F362" s="17"/>
      <c r="G362" s="32"/>
    </row>
    <row r="363" spans="4:7" x14ac:dyDescent="0.2">
      <c r="D363" s="17"/>
      <c r="F363" s="17"/>
      <c r="G363" s="32"/>
    </row>
    <row r="364" spans="4:7" x14ac:dyDescent="0.2">
      <c r="D364" s="17"/>
      <c r="F364" s="17"/>
      <c r="G364" s="32"/>
    </row>
    <row r="365" spans="4:7" x14ac:dyDescent="0.2">
      <c r="D365" s="17"/>
      <c r="F365" s="17"/>
      <c r="G365" s="32"/>
    </row>
    <row r="366" spans="4:7" x14ac:dyDescent="0.2">
      <c r="D366" s="17"/>
      <c r="F366" s="17"/>
      <c r="G366" s="32"/>
    </row>
    <row r="367" spans="4:7" x14ac:dyDescent="0.2">
      <c r="D367" s="17"/>
      <c r="F367" s="17"/>
      <c r="G367" s="32"/>
    </row>
    <row r="368" spans="4:7" x14ac:dyDescent="0.2">
      <c r="D368" s="17"/>
      <c r="F368" s="17"/>
      <c r="G368" s="32"/>
    </row>
    <row r="369" spans="4:7" x14ac:dyDescent="0.2">
      <c r="D369" s="17"/>
      <c r="F369" s="17"/>
      <c r="G369" s="32"/>
    </row>
    <row r="370" spans="4:7" x14ac:dyDescent="0.2">
      <c r="D370" s="17"/>
      <c r="F370" s="17"/>
      <c r="G370" s="32"/>
    </row>
    <row r="371" spans="4:7" x14ac:dyDescent="0.2">
      <c r="D371" s="17"/>
      <c r="F371" s="17"/>
      <c r="G371" s="32"/>
    </row>
    <row r="372" spans="4:7" x14ac:dyDescent="0.2">
      <c r="D372" s="17"/>
      <c r="F372" s="17"/>
      <c r="G372" s="32"/>
    </row>
    <row r="373" spans="4:7" x14ac:dyDescent="0.2">
      <c r="D373" s="17"/>
      <c r="F373" s="17"/>
      <c r="G373" s="32"/>
    </row>
    <row r="374" spans="4:7" x14ac:dyDescent="0.2">
      <c r="D374" s="17"/>
      <c r="F374" s="17"/>
      <c r="G374" s="32"/>
    </row>
    <row r="375" spans="4:7" x14ac:dyDescent="0.2">
      <c r="D375" s="17"/>
      <c r="F375" s="17"/>
      <c r="G375" s="32"/>
    </row>
    <row r="376" spans="4:7" x14ac:dyDescent="0.2">
      <c r="D376" s="17"/>
      <c r="F376" s="17"/>
      <c r="G376" s="32"/>
    </row>
    <row r="377" spans="4:7" x14ac:dyDescent="0.2">
      <c r="D377" s="17"/>
      <c r="F377" s="17"/>
      <c r="G377" s="32"/>
    </row>
    <row r="378" spans="4:7" x14ac:dyDescent="0.2">
      <c r="D378" s="17"/>
      <c r="F378" s="17"/>
      <c r="G378" s="32"/>
    </row>
    <row r="379" spans="4:7" x14ac:dyDescent="0.2">
      <c r="D379" s="17"/>
      <c r="F379" s="17"/>
      <c r="G379" s="32"/>
    </row>
    <row r="380" spans="4:7" x14ac:dyDescent="0.2">
      <c r="D380" s="17"/>
      <c r="F380" s="17"/>
      <c r="G380" s="32"/>
    </row>
    <row r="381" spans="4:7" x14ac:dyDescent="0.2">
      <c r="D381" s="17"/>
      <c r="F381" s="17"/>
      <c r="G381" s="32"/>
    </row>
    <row r="382" spans="4:7" x14ac:dyDescent="0.2">
      <c r="D382" s="17"/>
      <c r="F382" s="17"/>
      <c r="G382" s="32"/>
    </row>
    <row r="383" spans="4:7" x14ac:dyDescent="0.2">
      <c r="D383" s="17"/>
      <c r="F383" s="17"/>
      <c r="G383" s="32"/>
    </row>
    <row r="384" spans="4:7" x14ac:dyDescent="0.2">
      <c r="D384" s="17"/>
      <c r="F384" s="17"/>
      <c r="G384" s="32"/>
    </row>
    <row r="385" spans="4:7" x14ac:dyDescent="0.2">
      <c r="D385" s="17"/>
      <c r="F385" s="17"/>
      <c r="G385" s="32"/>
    </row>
    <row r="386" spans="4:7" x14ac:dyDescent="0.2">
      <c r="D386" s="17"/>
      <c r="F386" s="17"/>
      <c r="G386" s="32"/>
    </row>
    <row r="387" spans="4:7" x14ac:dyDescent="0.2">
      <c r="D387" s="17"/>
      <c r="F387" s="17"/>
      <c r="G387" s="32"/>
    </row>
    <row r="388" spans="4:7" x14ac:dyDescent="0.2">
      <c r="D388" s="17"/>
      <c r="F388" s="17"/>
      <c r="G388" s="32"/>
    </row>
    <row r="389" spans="4:7" x14ac:dyDescent="0.2">
      <c r="D389" s="17"/>
      <c r="F389" s="17"/>
      <c r="G389" s="32"/>
    </row>
    <row r="390" spans="4:7" x14ac:dyDescent="0.2">
      <c r="D390" s="17"/>
      <c r="F390" s="17"/>
      <c r="G390" s="32"/>
    </row>
    <row r="391" spans="4:7" x14ac:dyDescent="0.2">
      <c r="D391" s="17"/>
      <c r="F391" s="17"/>
      <c r="G391" s="32"/>
    </row>
    <row r="392" spans="4:7" x14ac:dyDescent="0.2">
      <c r="D392" s="17"/>
      <c r="F392" s="17"/>
      <c r="G392" s="32"/>
    </row>
    <row r="393" spans="4:7" x14ac:dyDescent="0.2">
      <c r="D393" s="17"/>
      <c r="F393" s="17"/>
      <c r="G393" s="32"/>
    </row>
    <row r="394" spans="4:7" x14ac:dyDescent="0.2">
      <c r="D394" s="17"/>
      <c r="F394" s="17"/>
      <c r="G394" s="32"/>
    </row>
    <row r="395" spans="4:7" x14ac:dyDescent="0.2">
      <c r="D395" s="17"/>
      <c r="F395" s="17"/>
      <c r="G395" s="32"/>
    </row>
    <row r="396" spans="4:7" x14ac:dyDescent="0.2">
      <c r="D396" s="17"/>
      <c r="F396" s="17"/>
      <c r="G396" s="32"/>
    </row>
    <row r="397" spans="4:7" x14ac:dyDescent="0.2">
      <c r="D397" s="17"/>
      <c r="F397" s="17"/>
      <c r="G397" s="32"/>
    </row>
    <row r="398" spans="4:7" x14ac:dyDescent="0.2">
      <c r="D398" s="17"/>
      <c r="F398" s="17"/>
      <c r="G398" s="32"/>
    </row>
    <row r="399" spans="4:7" x14ac:dyDescent="0.2">
      <c r="D399" s="17"/>
      <c r="F399" s="17"/>
      <c r="G399" s="32"/>
    </row>
    <row r="400" spans="4:7" x14ac:dyDescent="0.2">
      <c r="D400" s="17"/>
      <c r="F400" s="17"/>
      <c r="G400" s="32"/>
    </row>
    <row r="401" spans="4:7" x14ac:dyDescent="0.2">
      <c r="D401" s="17"/>
      <c r="F401" s="17"/>
      <c r="G401" s="32"/>
    </row>
    <row r="402" spans="4:7" x14ac:dyDescent="0.2">
      <c r="D402" s="17"/>
      <c r="F402" s="17"/>
      <c r="G402" s="32"/>
    </row>
    <row r="403" spans="4:7" x14ac:dyDescent="0.2">
      <c r="D403" s="17"/>
      <c r="F403" s="17"/>
      <c r="G403" s="32"/>
    </row>
    <row r="404" spans="4:7" x14ac:dyDescent="0.2">
      <c r="D404" s="17"/>
      <c r="F404" s="17"/>
      <c r="G404" s="32"/>
    </row>
    <row r="405" spans="4:7" x14ac:dyDescent="0.2">
      <c r="D405" s="17"/>
      <c r="F405" s="17"/>
      <c r="G405" s="32"/>
    </row>
    <row r="406" spans="4:7" x14ac:dyDescent="0.2">
      <c r="D406" s="17"/>
      <c r="F406" s="17"/>
      <c r="G406" s="32"/>
    </row>
    <row r="407" spans="4:7" x14ac:dyDescent="0.2">
      <c r="D407" s="17"/>
      <c r="F407" s="17"/>
      <c r="G407" s="32"/>
    </row>
    <row r="408" spans="4:7" x14ac:dyDescent="0.2">
      <c r="D408" s="17"/>
      <c r="F408" s="17"/>
      <c r="G408" s="32"/>
    </row>
    <row r="409" spans="4:7" x14ac:dyDescent="0.2">
      <c r="D409" s="17"/>
      <c r="F409" s="17"/>
      <c r="G409" s="32"/>
    </row>
    <row r="410" spans="4:7" x14ac:dyDescent="0.2">
      <c r="D410" s="17"/>
      <c r="F410" s="17"/>
      <c r="G410" s="32"/>
    </row>
    <row r="411" spans="4:7" x14ac:dyDescent="0.2">
      <c r="D411" s="17"/>
      <c r="F411" s="17"/>
      <c r="G411" s="32"/>
    </row>
    <row r="412" spans="4:7" x14ac:dyDescent="0.2">
      <c r="D412" s="17"/>
      <c r="F412" s="17"/>
      <c r="G412" s="32"/>
    </row>
    <row r="413" spans="4:7" x14ac:dyDescent="0.2">
      <c r="D413" s="17"/>
      <c r="F413" s="17"/>
      <c r="G413" s="32"/>
    </row>
    <row r="414" spans="4:7" x14ac:dyDescent="0.2">
      <c r="D414" s="17"/>
      <c r="F414" s="17"/>
      <c r="G414" s="32"/>
    </row>
    <row r="415" spans="4:7" x14ac:dyDescent="0.2">
      <c r="D415" s="17"/>
      <c r="F415" s="17"/>
      <c r="G415" s="32"/>
    </row>
    <row r="416" spans="4:7" x14ac:dyDescent="0.2">
      <c r="D416" s="17"/>
      <c r="F416" s="17"/>
      <c r="G416" s="32"/>
    </row>
    <row r="417" spans="4:7" x14ac:dyDescent="0.2">
      <c r="D417" s="17"/>
      <c r="F417" s="17"/>
      <c r="G417" s="32"/>
    </row>
    <row r="418" spans="4:7" x14ac:dyDescent="0.2">
      <c r="D418" s="17"/>
      <c r="F418" s="17"/>
      <c r="G418" s="32"/>
    </row>
    <row r="419" spans="4:7" x14ac:dyDescent="0.2">
      <c r="D419" s="17"/>
      <c r="F419" s="17"/>
      <c r="G419" s="32"/>
    </row>
    <row r="420" spans="4:7" x14ac:dyDescent="0.2">
      <c r="D420" s="17"/>
      <c r="F420" s="17"/>
      <c r="G420" s="32"/>
    </row>
    <row r="421" spans="4:7" x14ac:dyDescent="0.2">
      <c r="D421" s="17"/>
      <c r="F421" s="17"/>
      <c r="G421" s="32"/>
    </row>
    <row r="422" spans="4:7" x14ac:dyDescent="0.2">
      <c r="D422" s="17"/>
      <c r="F422" s="17"/>
      <c r="G422" s="32"/>
    </row>
    <row r="423" spans="4:7" x14ac:dyDescent="0.2">
      <c r="D423" s="17"/>
      <c r="F423" s="17"/>
      <c r="G423" s="32"/>
    </row>
    <row r="424" spans="4:7" x14ac:dyDescent="0.2">
      <c r="D424" s="17"/>
      <c r="F424" s="17"/>
      <c r="G424" s="32"/>
    </row>
    <row r="425" spans="4:7" x14ac:dyDescent="0.2">
      <c r="D425" s="17"/>
      <c r="F425" s="17"/>
      <c r="G425" s="32"/>
    </row>
    <row r="426" spans="4:7" x14ac:dyDescent="0.2">
      <c r="D426" s="17"/>
      <c r="F426" s="17"/>
      <c r="G426" s="32"/>
    </row>
    <row r="427" spans="4:7" x14ac:dyDescent="0.2">
      <c r="D427" s="17"/>
      <c r="F427" s="17"/>
      <c r="G427" s="32"/>
    </row>
    <row r="428" spans="4:7" x14ac:dyDescent="0.2">
      <c r="D428" s="17"/>
      <c r="F428" s="17"/>
      <c r="G428" s="32"/>
    </row>
    <row r="429" spans="4:7" x14ac:dyDescent="0.2">
      <c r="D429" s="17"/>
      <c r="F429" s="17"/>
      <c r="G429" s="32"/>
    </row>
    <row r="430" spans="4:7" x14ac:dyDescent="0.2">
      <c r="D430" s="17"/>
      <c r="F430" s="17"/>
      <c r="G430" s="32"/>
    </row>
    <row r="431" spans="4:7" x14ac:dyDescent="0.2">
      <c r="D431" s="17"/>
      <c r="F431" s="17"/>
      <c r="G431" s="32"/>
    </row>
    <row r="432" spans="4:7" x14ac:dyDescent="0.2">
      <c r="D432" s="17"/>
      <c r="F432" s="17"/>
      <c r="G432" s="32"/>
    </row>
    <row r="433" spans="4:7" x14ac:dyDescent="0.2">
      <c r="D433" s="17"/>
      <c r="F433" s="17"/>
      <c r="G433" s="32"/>
    </row>
    <row r="434" spans="4:7" x14ac:dyDescent="0.2">
      <c r="D434" s="17"/>
      <c r="F434" s="17"/>
      <c r="G434" s="32"/>
    </row>
    <row r="435" spans="4:7" x14ac:dyDescent="0.2">
      <c r="D435" s="17"/>
      <c r="F435" s="17"/>
      <c r="G435" s="32"/>
    </row>
    <row r="436" spans="4:7" x14ac:dyDescent="0.2">
      <c r="D436" s="17"/>
      <c r="F436" s="17"/>
      <c r="G436" s="32"/>
    </row>
    <row r="437" spans="4:7" x14ac:dyDescent="0.2">
      <c r="D437" s="17"/>
      <c r="F437" s="17"/>
      <c r="G437" s="32"/>
    </row>
    <row r="438" spans="4:7" x14ac:dyDescent="0.2">
      <c r="D438" s="17"/>
      <c r="F438" s="17"/>
      <c r="G438" s="32"/>
    </row>
    <row r="439" spans="4:7" x14ac:dyDescent="0.2">
      <c r="D439" s="17"/>
      <c r="F439" s="17"/>
      <c r="G439" s="32"/>
    </row>
    <row r="440" spans="4:7" x14ac:dyDescent="0.2">
      <c r="D440" s="17"/>
      <c r="F440" s="17"/>
      <c r="G440" s="32"/>
    </row>
    <row r="441" spans="4:7" x14ac:dyDescent="0.2">
      <c r="D441" s="17"/>
      <c r="F441" s="17"/>
      <c r="G441" s="32"/>
    </row>
    <row r="442" spans="4:7" x14ac:dyDescent="0.2">
      <c r="D442" s="17"/>
      <c r="F442" s="17"/>
      <c r="G442" s="32"/>
    </row>
    <row r="443" spans="4:7" x14ac:dyDescent="0.2">
      <c r="D443" s="17"/>
      <c r="F443" s="17"/>
      <c r="G443" s="32"/>
    </row>
    <row r="444" spans="4:7" x14ac:dyDescent="0.2">
      <c r="D444" s="17"/>
      <c r="F444" s="17"/>
      <c r="G444" s="32"/>
    </row>
    <row r="445" spans="4:7" x14ac:dyDescent="0.2">
      <c r="D445" s="17"/>
      <c r="F445" s="17"/>
      <c r="G445" s="32"/>
    </row>
    <row r="446" spans="4:7" x14ac:dyDescent="0.2">
      <c r="D446" s="17"/>
      <c r="F446" s="17"/>
      <c r="G446" s="32"/>
    </row>
    <row r="447" spans="4:7" x14ac:dyDescent="0.2">
      <c r="D447" s="17"/>
      <c r="F447" s="17"/>
      <c r="G447" s="32"/>
    </row>
    <row r="448" spans="4:7" x14ac:dyDescent="0.2">
      <c r="D448" s="17"/>
      <c r="F448" s="17"/>
      <c r="G448" s="32"/>
    </row>
    <row r="449" spans="4:7" x14ac:dyDescent="0.2">
      <c r="D449" s="17"/>
      <c r="F449" s="17"/>
      <c r="G449" s="32"/>
    </row>
    <row r="450" spans="4:7" x14ac:dyDescent="0.2">
      <c r="D450" s="17"/>
      <c r="F450" s="17"/>
      <c r="G450" s="32"/>
    </row>
    <row r="451" spans="4:7" x14ac:dyDescent="0.2">
      <c r="D451" s="17"/>
      <c r="F451" s="17"/>
      <c r="G451" s="32"/>
    </row>
    <row r="452" spans="4:7" x14ac:dyDescent="0.2">
      <c r="D452" s="17"/>
      <c r="F452" s="17"/>
      <c r="G452" s="32"/>
    </row>
    <row r="453" spans="4:7" x14ac:dyDescent="0.2">
      <c r="D453" s="17"/>
      <c r="F453" s="17"/>
      <c r="G453" s="32"/>
    </row>
    <row r="454" spans="4:7" x14ac:dyDescent="0.2">
      <c r="D454" s="17"/>
      <c r="F454" s="17"/>
      <c r="G454" s="32"/>
    </row>
    <row r="455" spans="4:7" x14ac:dyDescent="0.2">
      <c r="D455" s="17"/>
      <c r="F455" s="17"/>
      <c r="G455" s="32"/>
    </row>
    <row r="456" spans="4:7" x14ac:dyDescent="0.2">
      <c r="D456" s="17"/>
      <c r="F456" s="17"/>
      <c r="G456" s="32"/>
    </row>
    <row r="457" spans="4:7" x14ac:dyDescent="0.2">
      <c r="D457" s="17"/>
      <c r="F457" s="17"/>
      <c r="G457" s="32"/>
    </row>
    <row r="458" spans="4:7" x14ac:dyDescent="0.2">
      <c r="D458" s="17"/>
      <c r="F458" s="17"/>
      <c r="G458" s="32"/>
    </row>
    <row r="459" spans="4:7" x14ac:dyDescent="0.2">
      <c r="D459" s="17"/>
      <c r="F459" s="17"/>
      <c r="G459" s="32"/>
    </row>
    <row r="460" spans="4:7" x14ac:dyDescent="0.2">
      <c r="D460" s="17"/>
      <c r="F460" s="17"/>
      <c r="G460" s="32"/>
    </row>
    <row r="461" spans="4:7" x14ac:dyDescent="0.2">
      <c r="D461" s="17"/>
      <c r="F461" s="17"/>
      <c r="G461" s="32"/>
    </row>
    <row r="462" spans="4:7" x14ac:dyDescent="0.2">
      <c r="D462" s="17"/>
      <c r="F462" s="17"/>
      <c r="G462" s="32"/>
    </row>
    <row r="463" spans="4:7" x14ac:dyDescent="0.2">
      <c r="D463" s="17"/>
      <c r="F463" s="17"/>
      <c r="G463" s="32"/>
    </row>
    <row r="464" spans="4:7" x14ac:dyDescent="0.2">
      <c r="D464" s="17"/>
      <c r="F464" s="17"/>
      <c r="G464" s="32"/>
    </row>
    <row r="465" spans="4:7" x14ac:dyDescent="0.2">
      <c r="D465" s="17"/>
      <c r="F465" s="17"/>
      <c r="G465" s="32"/>
    </row>
    <row r="466" spans="4:7" x14ac:dyDescent="0.2">
      <c r="D466" s="17"/>
      <c r="F466" s="17"/>
      <c r="G466" s="32"/>
    </row>
    <row r="467" spans="4:7" x14ac:dyDescent="0.2">
      <c r="D467" s="17"/>
      <c r="F467" s="17"/>
      <c r="G467" s="32"/>
    </row>
  </sheetData>
  <dataConsolidate/>
  <customSheetViews>
    <customSheetView guid="{D03B5996-45C6-489C-B50A-74064E79D96A}" showPageBreaks="1" showGridLines="0">
      <selection activeCell="D3" sqref="D3"/>
      <pageMargins left="0.39370078740157483" right="0.19685039370078741" top="0.74803149606299213" bottom="0.15748031496062992" header="0.31496062992125984" footer="0.31496062992125984"/>
      <pageSetup paperSize="9" scale="85" orientation="landscape" r:id="rId1"/>
      <headerFooter alignWithMargins="0">
        <oddHeader>&amp;L&amp;"Tahoma,Tučné"&amp;12Usnesení č. 9/736 - Příloha č. 2&amp;"Tahoma,Obyčejné"
Počet stran přílohy: 3&amp;R&amp;"Tahoma,Obyčejné"&amp;12Strana &amp;P</oddHeader>
      </headerFooter>
    </customSheetView>
    <customSheetView guid="{6681BD89-296C-48F5-BE6E-F7990CDA7A02}" showPageBreaks="1" showGridLines="0">
      <selection activeCell="D3" sqref="D3"/>
      <pageMargins left="0.39370078740157483" right="0.19685039370078741" top="0.35433070866141736" bottom="0.15748031496062992" header="0.31496062992125984" footer="0.31496062992125984"/>
      <pageSetup paperSize="9" scale="85" orientation="landscape" r:id="rId2"/>
      <headerFooter alignWithMargins="0"/>
    </customSheetView>
    <customSheetView guid="{742E3D93-6AC3-47F4-8BB8-8463DBAD7DD9}" scale="60" showPageBreaks="1" view="pageBreakPreview" showRuler="0">
      <selection activeCell="E9" sqref="E9"/>
      <pageMargins left="0.65" right="0.44" top="0.25" bottom="0.18" header="0.24" footer="0.18"/>
      <pageSetup paperSize="9" scale="64" orientation="landscape" r:id="rId3"/>
      <headerFooter alignWithMargins="0"/>
    </customSheetView>
    <customSheetView guid="{B6944070-F20E-4F6A-BFA6-9BA3D1670E1D}" showPageBreaks="1" showRuler="0" topLeftCell="A10">
      <selection activeCell="H14" sqref="H14"/>
      <pageMargins left="0.31" right="0.22" top="0.51" bottom="0.67" header="0.36" footer="0.4921259845"/>
      <pageSetup paperSize="9" scale="85" orientation="landscape" r:id="rId4"/>
      <headerFooter alignWithMargins="0"/>
    </customSheetView>
    <customSheetView guid="{389E469A-24F2-4663-854F-E6BE2D1B010E}" showRuler="0" topLeftCell="D4">
      <selection activeCell="D18" sqref="D18"/>
      <pageMargins left="0.31" right="0.22" top="0.51" bottom="0.67" header="0.36" footer="0.4921259845"/>
      <pageSetup paperSize="9" scale="64" orientation="landscape" r:id="rId5"/>
      <headerFooter alignWithMargins="0"/>
    </customSheetView>
    <customSheetView guid="{6394943A-F8B9-4E18-85E5-BB215FAAFDBD}" showPageBreaks="1" showRuler="0" topLeftCell="D1">
      <selection activeCell="I23" sqref="I23"/>
      <pageMargins left="0.65" right="0.44" top="0.25" bottom="0.18" header="0.24" footer="0.18"/>
      <pageSetup paperSize="9" scale="64" orientation="landscape" r:id="rId6"/>
      <headerFooter alignWithMargins="0"/>
    </customSheetView>
    <customSheetView guid="{0653D528-16F5-4BFB-B02A-C7A1DBD31ECA}" scale="60" showPageBreaks="1" view="pageBreakPreview" showRuler="0">
      <selection sqref="A1:I1"/>
      <pageMargins left="0.65" right="0.44" top="0.25" bottom="0.18" header="0.24" footer="0.18"/>
      <pageSetup paperSize="9" scale="64" orientation="landscape" r:id="rId7"/>
      <headerFooter alignWithMargins="0"/>
    </customSheetView>
    <customSheetView guid="{3FFDAB8B-5469-4810-A442-C2730F6AB4D6}" showPageBreaks="1" showGridLines="0">
      <selection sqref="A1:I1"/>
      <pageMargins left="0.39370078740157483" right="0.19685039370078741" top="0.35433070866141736" bottom="0.15748031496062992" header="0.31496062992125984" footer="0.31496062992125984"/>
      <pageSetup paperSize="9" scale="85" orientation="landscape" r:id="rId8"/>
      <headerFooter alignWithMargins="0"/>
    </customSheetView>
  </customSheetViews>
  <mergeCells count="4">
    <mergeCell ref="A1:I1"/>
    <mergeCell ref="A2:I2"/>
    <mergeCell ref="A4:I4"/>
    <mergeCell ref="A5:G5"/>
  </mergeCells>
  <phoneticPr fontId="1" type="noConversion"/>
  <pageMargins left="0.39370078740157483" right="0.19685039370078741" top="0.74803149606299213" bottom="0.15748031496062992" header="0.31496062992125984" footer="0.31496062992125984"/>
  <pageSetup paperSize="9" scale="85" orientation="landscape" r:id="rId9"/>
  <headerFooter alignWithMargins="0">
    <oddHeader>&amp;L&amp;"Tahoma,Tučné"&amp;12Usnesení č. 9/736 - Příloha č. 2&amp;"Tahoma,Obyčejné"
Počet stran přílohy: 3&amp;R&amp;"Tahoma,Obyčejné"&amp;12Strana &amp;P</oddHeader>
  </headerFooter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hlubkova</dc:creator>
  <cp:lastModifiedBy>Dračková Renáta</cp:lastModifiedBy>
  <cp:lastPrinted>2014-04-29T07:27:46Z</cp:lastPrinted>
  <dcterms:created xsi:type="dcterms:W3CDTF">2010-01-15T12:22:22Z</dcterms:created>
  <dcterms:modified xsi:type="dcterms:W3CDTF">2014-04-29T07:28:00Z</dcterms:modified>
</cp:coreProperties>
</file>