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9525" tabRatio="330" activeTab="0"/>
  </bookViews>
  <sheets>
    <sheet name="DT1" sheetId="1" r:id="rId1"/>
  </sheets>
  <definedNames>
    <definedName name="_xlnm._FilterDatabase" localSheetId="0" hidden="1">'DT1'!$A$2:$I$8</definedName>
    <definedName name="_xlnm.Print_Area" localSheetId="0">'DT1'!$A$2:$I$8</definedName>
  </definedNames>
  <calcPr fullCalcOnLoad="1"/>
</workbook>
</file>

<file path=xl/sharedStrings.xml><?xml version="1.0" encoding="utf-8"?>
<sst xmlns="http://schemas.openxmlformats.org/spreadsheetml/2006/main" count="30" uniqueCount="28">
  <si>
    <t>Poř.číslo</t>
  </si>
  <si>
    <t>Název žadatele</t>
  </si>
  <si>
    <t>Právní forma</t>
  </si>
  <si>
    <t>IČ</t>
  </si>
  <si>
    <t>Název projektu</t>
  </si>
  <si>
    <t>délka trvání projektu</t>
  </si>
  <si>
    <t>Fakultní nemocnice Ostrava</t>
  </si>
  <si>
    <t xml:space="preserve">příspěvková organizace </t>
  </si>
  <si>
    <t>00843989</t>
  </si>
  <si>
    <t>61989100</t>
  </si>
  <si>
    <t xml:space="preserve">Ostravská univerzita v Ostravě </t>
  </si>
  <si>
    <t>veřejná vysoká škola</t>
  </si>
  <si>
    <t>61988987</t>
  </si>
  <si>
    <t>Ústav geoniky AV ČR, v.v.i.</t>
  </si>
  <si>
    <t>veřejná výzkumná instituce</t>
  </si>
  <si>
    <t>68145535</t>
  </si>
  <si>
    <t>47813059</t>
  </si>
  <si>
    <t xml:space="preserve">Slezská univerzita v Opavě </t>
  </si>
  <si>
    <t>Celkem:</t>
  </si>
  <si>
    <t>Výzkum geotechnických aspektů těžební metody Room and Pillar a otázky použití metody v podmínkách hornoslezské pánve</t>
  </si>
  <si>
    <t>Podpora výzkumných kapacit na Filozoficko-přírodovědecké fakultě v Opavě</t>
  </si>
  <si>
    <t>Vysoká škola báňská - Technická univerzita Ostrava</t>
  </si>
  <si>
    <t>Výzkumné týmy</t>
  </si>
  <si>
    <t>Zapojení zahraničních odborníků do biotechnologických aktivit Fakultní nemocnice Ostrava</t>
  </si>
  <si>
    <t xml:space="preserve">Zapojení zahraničních vědeckých pracovníků nebo českých vědeckých pracovníků, působících dlouhodobě v zahraničí do vědeckých projektů realizovaných v Moravskoslezském kraji výzkumnými týmy v přírodovědných, matematicko-fyzikálních, medicínských, technických  a společenskovědních oborech, prostřednictvím poskytování neinvestičních dotací </t>
  </si>
  <si>
    <t>Uznatelné náklady projektu</t>
  </si>
  <si>
    <t xml:space="preserve">Podíl dotace na uznatelných nákladech projektu </t>
  </si>
  <si>
    <t>Schválená dotace (Kč)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</si>
</sst>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\ _K_č"/>
    <numFmt numFmtId="166" formatCode="#,##0.00\ &quot;Kč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wrapText="1"/>
    </xf>
    <xf numFmtId="4" fontId="3" fillId="33" borderId="12" xfId="0" applyNumberFormat="1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4" fontId="4" fillId="34" borderId="12" xfId="0" applyNumberFormat="1" applyFont="1" applyFill="1" applyBorder="1" applyAlignment="1">
      <alignment/>
    </xf>
    <xf numFmtId="10" fontId="4" fillId="34" borderId="12" xfId="0" applyNumberFormat="1" applyFont="1" applyFill="1" applyBorder="1" applyAlignment="1">
      <alignment/>
    </xf>
    <xf numFmtId="14" fontId="4" fillId="34" borderId="12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 wrapText="1"/>
    </xf>
    <xf numFmtId="0" fontId="4" fillId="34" borderId="12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view="pageLayout" workbookViewId="0" topLeftCell="A1">
      <selection activeCell="B2" sqref="B2"/>
    </sheetView>
  </sheetViews>
  <sheetFormatPr defaultColWidth="8.8515625" defaultRowHeight="12.75"/>
  <cols>
    <col min="1" max="1" width="8.8515625" style="3" customWidth="1"/>
    <col min="2" max="2" width="27.28125" style="3" customWidth="1"/>
    <col min="3" max="3" width="17.7109375" style="3" customWidth="1"/>
    <col min="4" max="4" width="11.140625" style="4" customWidth="1"/>
    <col min="5" max="5" width="63.421875" style="3" customWidth="1"/>
    <col min="6" max="6" width="15.00390625" style="5" customWidth="1"/>
    <col min="7" max="7" width="18.7109375" style="5" customWidth="1"/>
    <col min="8" max="8" width="19.8515625" style="3" customWidth="1"/>
    <col min="9" max="9" width="12.00390625" style="3" customWidth="1"/>
    <col min="10" max="16384" width="8.8515625" style="3" customWidth="1"/>
  </cols>
  <sheetData>
    <row r="1" ht="13.5" thickBot="1"/>
    <row r="2" spans="1:10" s="2" customFormat="1" ht="69" customHeight="1" thickBot="1">
      <c r="A2" s="14" t="s">
        <v>0</v>
      </c>
      <c r="B2" s="14" t="s">
        <v>1</v>
      </c>
      <c r="C2" s="14" t="s">
        <v>2</v>
      </c>
      <c r="D2" s="15" t="s">
        <v>3</v>
      </c>
      <c r="E2" s="14" t="s">
        <v>4</v>
      </c>
      <c r="F2" s="16" t="s">
        <v>27</v>
      </c>
      <c r="G2" s="16" t="s">
        <v>25</v>
      </c>
      <c r="H2" s="14" t="s">
        <v>26</v>
      </c>
      <c r="I2" s="14" t="s">
        <v>5</v>
      </c>
      <c r="J2" s="1"/>
    </row>
    <row r="3" spans="1:9" ht="55.5" customHeight="1" thickBot="1">
      <c r="A3" s="17">
        <v>1</v>
      </c>
      <c r="B3" s="18" t="s">
        <v>6</v>
      </c>
      <c r="C3" s="6" t="s">
        <v>7</v>
      </c>
      <c r="D3" s="19" t="s">
        <v>8</v>
      </c>
      <c r="E3" s="6" t="s">
        <v>23</v>
      </c>
      <c r="F3" s="7">
        <v>680000</v>
      </c>
      <c r="G3" s="7">
        <v>800000</v>
      </c>
      <c r="H3" s="8">
        <f>F3/G3</f>
        <v>0.85</v>
      </c>
      <c r="I3" s="9">
        <v>42369</v>
      </c>
    </row>
    <row r="4" spans="1:9" ht="72" customHeight="1" thickBot="1">
      <c r="A4" s="17">
        <v>6</v>
      </c>
      <c r="B4" s="18" t="s">
        <v>10</v>
      </c>
      <c r="C4" s="6" t="s">
        <v>11</v>
      </c>
      <c r="D4" s="19" t="s">
        <v>12</v>
      </c>
      <c r="E4" s="6" t="s">
        <v>24</v>
      </c>
      <c r="F4" s="7">
        <v>6000000</v>
      </c>
      <c r="G4" s="7">
        <v>7059100</v>
      </c>
      <c r="H4" s="8">
        <f>F4/G4</f>
        <v>0.8499667096372059</v>
      </c>
      <c r="I4" s="9">
        <v>42369</v>
      </c>
    </row>
    <row r="5" spans="1:9" ht="45" customHeight="1" thickBot="1">
      <c r="A5" s="26">
        <v>8</v>
      </c>
      <c r="B5" s="20" t="s">
        <v>13</v>
      </c>
      <c r="C5" s="21" t="s">
        <v>14</v>
      </c>
      <c r="D5" s="25" t="s">
        <v>15</v>
      </c>
      <c r="E5" s="21" t="s">
        <v>19</v>
      </c>
      <c r="F5" s="22">
        <v>752300</v>
      </c>
      <c r="G5" s="22">
        <v>887200</v>
      </c>
      <c r="H5" s="23">
        <f>F5/G5</f>
        <v>0.8479486023444545</v>
      </c>
      <c r="I5" s="24">
        <v>42369</v>
      </c>
    </row>
    <row r="6" spans="1:9" ht="45" customHeight="1" thickBot="1">
      <c r="A6" s="26">
        <v>13</v>
      </c>
      <c r="B6" s="20" t="s">
        <v>17</v>
      </c>
      <c r="C6" s="21" t="s">
        <v>11</v>
      </c>
      <c r="D6" s="25" t="s">
        <v>16</v>
      </c>
      <c r="E6" s="21" t="s">
        <v>20</v>
      </c>
      <c r="F6" s="22">
        <v>1559700</v>
      </c>
      <c r="G6" s="22">
        <v>1835000</v>
      </c>
      <c r="H6" s="23">
        <f>F6/G6</f>
        <v>0.8499727520435967</v>
      </c>
      <c r="I6" s="24">
        <v>42369</v>
      </c>
    </row>
    <row r="7" spans="1:9" ht="45" customHeight="1" thickBot="1">
      <c r="A7" s="26">
        <v>16</v>
      </c>
      <c r="B7" s="20" t="s">
        <v>21</v>
      </c>
      <c r="C7" s="21" t="s">
        <v>11</v>
      </c>
      <c r="D7" s="25" t="s">
        <v>9</v>
      </c>
      <c r="E7" s="21" t="s">
        <v>22</v>
      </c>
      <c r="F7" s="22">
        <v>10000000</v>
      </c>
      <c r="G7" s="22">
        <v>11765300</v>
      </c>
      <c r="H7" s="23">
        <f>F7/G7</f>
        <v>0.849957077167603</v>
      </c>
      <c r="I7" s="24">
        <v>42369</v>
      </c>
    </row>
    <row r="8" spans="1:9" ht="28.5" customHeight="1" thickBot="1">
      <c r="A8" s="17"/>
      <c r="B8" s="10"/>
      <c r="C8" s="6"/>
      <c r="D8" s="19"/>
      <c r="E8" s="11" t="s">
        <v>18</v>
      </c>
      <c r="F8" s="12">
        <f>SUM(F3:F7)</f>
        <v>18992000</v>
      </c>
      <c r="G8" s="13">
        <f>SUM(G3:G7)</f>
        <v>22346600</v>
      </c>
      <c r="H8" s="8"/>
      <c r="I8" s="9"/>
    </row>
  </sheetData>
  <sheetProtection/>
  <autoFilter ref="A2:I8"/>
  <printOptions/>
  <pageMargins left="0.5905511811023623" right="0.5905511811023623" top="1.1811023622047245" bottom="0.984251968503937" header="0.31496062992125984" footer="0.5118110236220472"/>
  <pageSetup horizontalDpi="600" verticalDpi="600" orientation="landscape" paperSize="9" scale="70" r:id="rId1"/>
  <headerFooter alignWithMargins="0">
    <oddHeader>&amp;L&amp;"Tahoma,Tučné"&amp;12Usnesení č. 11/969 - Příloha č. 1
&amp;"Tahoma,Obyčejné"Počet stran přílohy: 1&amp;"Arial,Obyčejné"&amp;10
Poskytnutí neinvestičních dotací - Dotační titul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Dračková Renáta</cp:lastModifiedBy>
  <cp:lastPrinted>2014-09-15T12:04:34Z</cp:lastPrinted>
  <dcterms:created xsi:type="dcterms:W3CDTF">2013-04-22T06:34:31Z</dcterms:created>
  <dcterms:modified xsi:type="dcterms:W3CDTF">2014-09-15T12:05:41Z</dcterms:modified>
  <cp:category/>
  <cp:version/>
  <cp:contentType/>
  <cp:contentStatus/>
</cp:coreProperties>
</file>