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90" windowWidth="11880" windowHeight="6795" activeTab="0"/>
  </bookViews>
  <sheets>
    <sheet name="Souhrn hodnocení" sheetId="1" r:id="rId1"/>
  </sheets>
  <definedNames/>
  <calcPr fullCalcOnLoad="1"/>
</workbook>
</file>

<file path=xl/sharedStrings.xml><?xml version="1.0" encoding="utf-8"?>
<sst xmlns="http://schemas.openxmlformats.org/spreadsheetml/2006/main" count="127" uniqueCount="84">
  <si>
    <t>Název projektu</t>
  </si>
  <si>
    <t>Právní forma</t>
  </si>
  <si>
    <t>IČ</t>
  </si>
  <si>
    <t>Celkem</t>
  </si>
  <si>
    <t>Poř. číslo</t>
  </si>
  <si>
    <t xml:space="preserve">Požadovaná výše dotace </t>
  </si>
  <si>
    <t>Navrhovaná výše dotace</t>
  </si>
  <si>
    <t>Předpokládané celkové uznatelné náklady</t>
  </si>
  <si>
    <t>Název žadatele (OR)</t>
  </si>
  <si>
    <t>Dotační tutul</t>
  </si>
  <si>
    <t>fyzická osoba podnikající dle živnostenského zákona nezapsaná v obchodním rejstříku</t>
  </si>
  <si>
    <t>Občanské sdružení CHEWAL</t>
  </si>
  <si>
    <t>26531607</t>
  </si>
  <si>
    <t>sdružení (spolek)</t>
  </si>
  <si>
    <t>Aktivity s koňmi za každého počasí</t>
  </si>
  <si>
    <t>26989689</t>
  </si>
  <si>
    <t>JK Stáj Kennbery</t>
  </si>
  <si>
    <t>Terénní úpravy - Zpevněná plocha - Jídárna a opracoviště</t>
  </si>
  <si>
    <t>zemědělský podnikatel - fyzická osoba nezapsaná v obchodním rejstříku</t>
  </si>
  <si>
    <t>Radek Vitásek</t>
  </si>
  <si>
    <t>74291777</t>
  </si>
  <si>
    <t>Vybudování zázemí pro turisty</t>
  </si>
  <si>
    <t>Stáj Tennessee Bonanza</t>
  </si>
  <si>
    <t>22728589</t>
  </si>
  <si>
    <t>Rozvoj agroturistiky v Trojanovicích</t>
  </si>
  <si>
    <t>14613271</t>
  </si>
  <si>
    <t>Český svaz včelařů, o.s., základní organizace Frýdek-Místek</t>
  </si>
  <si>
    <t>Včelařský naučný areál</t>
  </si>
  <si>
    <t>Tomáš Kos</t>
  </si>
  <si>
    <t>47193514</t>
  </si>
  <si>
    <t>Neseď doma, přijď na vesnici</t>
  </si>
  <si>
    <t>Jiří Ševčík</t>
  </si>
  <si>
    <t>60301899</t>
  </si>
  <si>
    <t>Ať Vám koně jdou!</t>
  </si>
  <si>
    <t>Jezdecký klub Sviadnov, o.s.</t>
  </si>
  <si>
    <t>68158068</t>
  </si>
  <si>
    <t>Rozvoj hipoturistiky, hiporehabilitace a spolupráce v oblasti cestovního ruchu             na venkově</t>
  </si>
  <si>
    <t>Občanské sdružení "Starý grunt č.p. 1"</t>
  </si>
  <si>
    <t>22851372</t>
  </si>
  <si>
    <t>Kůlna plná práce</t>
  </si>
  <si>
    <t>Zdeňka Křivková</t>
  </si>
  <si>
    <t>46542353</t>
  </si>
  <si>
    <t>Rozvoj agroturistiky na Frýdecko - Místecku</t>
  </si>
  <si>
    <t>Mgr. Veronika Příhodová</t>
  </si>
  <si>
    <t>73360546</t>
  </si>
  <si>
    <t>Úprava prostor ekologické farmy za účelem provádění ukázek zpracování zemědělských produktů (ovčí vlna) a expozice "Koloběh venkovského života"</t>
  </si>
  <si>
    <t>pobočný spolek</t>
  </si>
  <si>
    <t>Stručný obsah projektu</t>
  </si>
  <si>
    <t>Odůvodnění</t>
  </si>
  <si>
    <t>Umístění vůči páteřním hipostezkám</t>
  </si>
  <si>
    <t>a</t>
  </si>
  <si>
    <t>n</t>
  </si>
  <si>
    <t>není na páteřní HS</t>
  </si>
  <si>
    <t>vybudování zastřešeného prostoru u stávající budovy pro činnost klientů s koňmi a kolem koní, pořádání besed a výukových programů, zastřešení příjezdu pro handicapované</t>
  </si>
  <si>
    <t>zpevnění plochy pro výcvik jezdců a opracování koní</t>
  </si>
  <si>
    <t>vybudování soviálního zařízení, šatny a sedlovny</t>
  </si>
  <si>
    <t>budování úvaziště pro koně a odpočívadla pro turisty, stojany pro kola, vytvoření vnitřního orientačního systému farmy, rekonstrukce soc. zázemí</t>
  </si>
  <si>
    <t>vybudování naučného koutku o všelách, tvorba naučných materiálů, dobudování naučné dílny, údržba naučné zahrady a exponátů</t>
  </si>
  <si>
    <t>sociální zázemí, přístřešek k odpočinku, úvaziště pro koně, ohrady</t>
  </si>
  <si>
    <t>tkalcovský stav pro ukázku historických řemesel, informační tabule, rekonstrukce stavby pro ustájení koní, cosiální a technické zázemí, jízdárny</t>
  </si>
  <si>
    <t>vyznačení hipostezky, zřízení úvaziště u muzea včelařství, vybudování hipostezky, mobilní WC + partystan, marketing</t>
  </si>
  <si>
    <t>vybudování expozice se zemědělskou technikou, ukázky líhnutí mláďat, moštování, rekonstrukce historického objektu</t>
  </si>
  <si>
    <t>soc. zařízení, úschova kol, jízdárna, hrazení s úvazištěm, zpevnění parkovacích ploch</t>
  </si>
  <si>
    <t>informační tabule, drobná expozice, rekonstrukce objektu</t>
  </si>
  <si>
    <t>Splnění účelu a cílů dotačního titulu</t>
  </si>
  <si>
    <t xml:space="preserve">Partnerská smlouva                                         </t>
  </si>
  <si>
    <t>Bystřice</t>
  </si>
  <si>
    <t>neleží ani na páteřní hipostezce, ani nebyla předložena partnerská smlouva, celkově je však projekt kvalitní a je navrhován jako projekt náhradní</t>
  </si>
  <si>
    <t>Český těšín - Mistřovice</t>
  </si>
  <si>
    <t>Bruzovice</t>
  </si>
  <si>
    <t>neleží na páteřní hipostezce, celkově je však projekt kvalitní a je navrhován jako projekt náhradní</t>
  </si>
  <si>
    <t>Trojanovice</t>
  </si>
  <si>
    <t>Chlebovice (Frýdek-Místek)</t>
  </si>
  <si>
    <t>Třinec - Oldřichovice</t>
  </si>
  <si>
    <t>Fulnek - Jerlochovice</t>
  </si>
  <si>
    <t xml:space="preserve">a (4 ks) </t>
  </si>
  <si>
    <t>Sviadnov a Frýdek-Místek</t>
  </si>
  <si>
    <t xml:space="preserve">a (3 ks) </t>
  </si>
  <si>
    <t>Místo realizace</t>
  </si>
  <si>
    <t>Dolní Lhota u Ostravy</t>
  </si>
  <si>
    <t>Sedliště</t>
  </si>
  <si>
    <t>Bohušov</t>
  </si>
  <si>
    <t>přestože projekt splňuje umístění na hipostezce a byla předložena i partnerská smlouva, jedná se spíše o budování muzejní expozice historických předmětů a fotografií, doplňková agroslužba v podobě ukázky zpracování vlny je již podpořena v rámci jiného projektu</t>
  </si>
  <si>
    <t xml:space="preserve">Seznam náhradních žadatelů navržených 
pro poskytnutí dotací v rámci dotačního programu „Podpora turistických oblastí v Moravskoslezském kraji“ – dotační titul č. 1 Podpora agroturistiky
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</si>
</sst>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\ &quot;Kč&quot;"/>
    <numFmt numFmtId="171" formatCode="#,##0\ &quot;Kč&quot;"/>
    <numFmt numFmtId="172" formatCode="#,##0\ _K_č"/>
    <numFmt numFmtId="173" formatCode="#,##0.00\ _K_č"/>
    <numFmt numFmtId="174" formatCode="[$¥€-2]\ #\ ##,000_);[Red]\([$€-2]\ #\ ##,000\)"/>
  </numFmts>
  <fonts count="43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5" fontId="4" fillId="0" borderId="10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/>
    </xf>
    <xf numFmtId="5" fontId="8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vertical="center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47" applyFont="1" applyFill="1" applyBorder="1" applyAlignment="1">
      <alignment horizontal="center" vertical="center" wrapText="1"/>
      <protection/>
    </xf>
    <xf numFmtId="43" fontId="5" fillId="16" borderId="13" xfId="0" applyNumberFormat="1" applyFont="1" applyFill="1" applyBorder="1" applyAlignment="1">
      <alignment horizontal="center" vertical="center" wrapText="1"/>
    </xf>
    <xf numFmtId="9" fontId="5" fillId="16" borderId="13" xfId="47" applyNumberFormat="1" applyFont="1" applyFill="1" applyBorder="1" applyAlignment="1">
      <alignment horizontal="center" vertical="center" wrapText="1"/>
      <protection/>
    </xf>
    <xf numFmtId="0" fontId="5" fillId="16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vertical="center" wrapText="1"/>
    </xf>
    <xf numFmtId="0" fontId="6" fillId="16" borderId="15" xfId="0" applyFont="1" applyFill="1" applyBorder="1" applyAlignment="1">
      <alignment horizontal="center" vertical="center" wrapText="1"/>
    </xf>
    <xf numFmtId="49" fontId="6" fillId="16" borderId="15" xfId="0" applyNumberFormat="1" applyFont="1" applyFill="1" applyBorder="1" applyAlignment="1">
      <alignment horizontal="center" vertical="center" wrapText="1"/>
    </xf>
    <xf numFmtId="3" fontId="5" fillId="16" borderId="15" xfId="0" applyNumberFormat="1" applyFont="1" applyFill="1" applyBorder="1" applyAlignment="1">
      <alignment horizontal="center" vertical="center"/>
    </xf>
    <xf numFmtId="171" fontId="4" fillId="16" borderId="15" xfId="0" applyNumberFormat="1" applyFont="1" applyFill="1" applyBorder="1" applyAlignment="1">
      <alignment horizontal="center" vertical="center"/>
    </xf>
    <xf numFmtId="171" fontId="5" fillId="16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4" fillId="16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vertical="center" wrapText="1" shrinkToFit="1"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5" fontId="4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 wrapText="1" shrinkToFit="1"/>
    </xf>
    <xf numFmtId="0" fontId="0" fillId="0" borderId="0" xfId="0" applyAlignment="1">
      <alignment/>
    </xf>
    <xf numFmtId="0" fontId="7" fillId="16" borderId="17" xfId="0" applyFont="1" applyFill="1" applyBorder="1" applyAlignment="1">
      <alignment horizontal="left" vertical="center"/>
    </xf>
    <xf numFmtId="0" fontId="7" fillId="16" borderId="18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25"/>
  <sheetViews>
    <sheetView tabSelected="1" view="pageLayout" zoomScaleNormal="70" workbookViewId="0" topLeftCell="A1">
      <selection activeCell="A2" sqref="A2:O2"/>
    </sheetView>
  </sheetViews>
  <sheetFormatPr defaultColWidth="9.00390625" defaultRowHeight="12.75"/>
  <cols>
    <col min="1" max="1" width="8.75390625" style="2" customWidth="1"/>
    <col min="2" max="2" width="11.25390625" style="2" customWidth="1"/>
    <col min="3" max="3" width="36.00390625" style="2" customWidth="1"/>
    <col min="4" max="5" width="22.25390625" style="2" customWidth="1"/>
    <col min="6" max="6" width="32.75390625" style="2" customWidth="1"/>
    <col min="7" max="8" width="68.125" style="5" customWidth="1"/>
    <col min="9" max="10" width="22.75390625" style="5" customWidth="1"/>
    <col min="11" max="11" width="22.75390625" style="2" customWidth="1"/>
    <col min="12" max="13" width="22.75390625" style="5" customWidth="1"/>
    <col min="14" max="14" width="22.75390625" style="33" customWidth="1"/>
    <col min="15" max="15" width="38.125" style="33" customWidth="1"/>
    <col min="16" max="16384" width="9.125" style="2" customWidth="1"/>
  </cols>
  <sheetData>
    <row r="1" ht="13.5" thickBot="1"/>
    <row r="2" spans="1:45" s="17" customFormat="1" ht="19.5" customHeight="1" thickBot="1">
      <c r="A2" s="44" t="s">
        <v>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</row>
    <row r="3" spans="1:15" s="3" customFormat="1" ht="56.25" customHeight="1">
      <c r="A3" s="18" t="s">
        <v>4</v>
      </c>
      <c r="B3" s="19" t="s">
        <v>9</v>
      </c>
      <c r="C3" s="19" t="s">
        <v>8</v>
      </c>
      <c r="D3" s="19" t="s">
        <v>2</v>
      </c>
      <c r="E3" s="19" t="s">
        <v>78</v>
      </c>
      <c r="F3" s="19" t="s">
        <v>1</v>
      </c>
      <c r="G3" s="19" t="s">
        <v>0</v>
      </c>
      <c r="H3" s="19" t="s">
        <v>47</v>
      </c>
      <c r="I3" s="20" t="s">
        <v>7</v>
      </c>
      <c r="J3" s="21" t="s">
        <v>5</v>
      </c>
      <c r="K3" s="21" t="s">
        <v>6</v>
      </c>
      <c r="L3" s="21" t="s">
        <v>64</v>
      </c>
      <c r="M3" s="21" t="s">
        <v>65</v>
      </c>
      <c r="N3" s="21" t="s">
        <v>49</v>
      </c>
      <c r="O3" s="21" t="s">
        <v>48</v>
      </c>
    </row>
    <row r="4" spans="1:15" ht="89.25">
      <c r="A4" s="29">
        <v>1</v>
      </c>
      <c r="B4" s="16">
        <v>1</v>
      </c>
      <c r="C4" s="4" t="s">
        <v>43</v>
      </c>
      <c r="D4" s="10" t="s">
        <v>44</v>
      </c>
      <c r="E4" s="10" t="s">
        <v>81</v>
      </c>
      <c r="F4" s="30" t="s">
        <v>10</v>
      </c>
      <c r="G4" s="11" t="s">
        <v>45</v>
      </c>
      <c r="H4" s="11" t="s">
        <v>63</v>
      </c>
      <c r="I4" s="13">
        <v>650000</v>
      </c>
      <c r="J4" s="14">
        <v>455000</v>
      </c>
      <c r="K4" s="15">
        <v>0</v>
      </c>
      <c r="L4" s="14" t="s">
        <v>50</v>
      </c>
      <c r="M4" s="14" t="s">
        <v>50</v>
      </c>
      <c r="N4" s="34" t="s">
        <v>50</v>
      </c>
      <c r="O4" s="34" t="s">
        <v>82</v>
      </c>
    </row>
    <row r="5" spans="1:15" ht="38.25">
      <c r="A5" s="29">
        <v>2</v>
      </c>
      <c r="B5" s="16">
        <v>1</v>
      </c>
      <c r="C5" s="4" t="s">
        <v>31</v>
      </c>
      <c r="D5" s="10" t="s">
        <v>32</v>
      </c>
      <c r="E5" s="10" t="s">
        <v>74</v>
      </c>
      <c r="F5" s="1" t="s">
        <v>18</v>
      </c>
      <c r="G5" s="11" t="s">
        <v>33</v>
      </c>
      <c r="H5" s="11" t="s">
        <v>59</v>
      </c>
      <c r="I5" s="13">
        <v>717300</v>
      </c>
      <c r="J5" s="14">
        <v>500000</v>
      </c>
      <c r="K5" s="15">
        <v>0</v>
      </c>
      <c r="L5" s="14" t="s">
        <v>50</v>
      </c>
      <c r="M5" s="14" t="s">
        <v>75</v>
      </c>
      <c r="N5" s="34" t="s">
        <v>52</v>
      </c>
      <c r="O5" s="34" t="s">
        <v>70</v>
      </c>
    </row>
    <row r="6" spans="1:15" ht="44.25" customHeight="1">
      <c r="A6" s="29">
        <v>3</v>
      </c>
      <c r="B6" s="16">
        <v>1</v>
      </c>
      <c r="C6" s="4" t="s">
        <v>26</v>
      </c>
      <c r="D6" s="10" t="s">
        <v>25</v>
      </c>
      <c r="E6" s="10" t="s">
        <v>72</v>
      </c>
      <c r="F6" s="32" t="s">
        <v>46</v>
      </c>
      <c r="G6" s="11" t="s">
        <v>27</v>
      </c>
      <c r="H6" s="11" t="s">
        <v>57</v>
      </c>
      <c r="I6" s="13">
        <v>372000</v>
      </c>
      <c r="J6" s="14">
        <v>260000</v>
      </c>
      <c r="K6" s="15">
        <v>0</v>
      </c>
      <c r="L6" s="14" t="s">
        <v>50</v>
      </c>
      <c r="M6" s="14" t="s">
        <v>50</v>
      </c>
      <c r="N6" s="34" t="s">
        <v>52</v>
      </c>
      <c r="O6" s="34" t="s">
        <v>70</v>
      </c>
    </row>
    <row r="7" spans="1:15" ht="51">
      <c r="A7" s="29">
        <v>4</v>
      </c>
      <c r="B7" s="16">
        <v>1</v>
      </c>
      <c r="C7" s="4" t="s">
        <v>11</v>
      </c>
      <c r="D7" s="10" t="s">
        <v>12</v>
      </c>
      <c r="E7" s="10" t="s">
        <v>66</v>
      </c>
      <c r="F7" s="1" t="s">
        <v>13</v>
      </c>
      <c r="G7" s="11" t="s">
        <v>14</v>
      </c>
      <c r="H7" s="11" t="s">
        <v>53</v>
      </c>
      <c r="I7" s="13">
        <v>78200</v>
      </c>
      <c r="J7" s="14">
        <v>54740</v>
      </c>
      <c r="K7" s="15">
        <v>0</v>
      </c>
      <c r="L7" s="14" t="s">
        <v>50</v>
      </c>
      <c r="M7" s="34" t="s">
        <v>51</v>
      </c>
      <c r="N7" s="34" t="s">
        <v>52</v>
      </c>
      <c r="O7" s="34" t="s">
        <v>67</v>
      </c>
    </row>
    <row r="8" spans="1:15" ht="38.25">
      <c r="A8" s="29">
        <v>5</v>
      </c>
      <c r="B8" s="16">
        <v>1</v>
      </c>
      <c r="C8" s="4" t="s">
        <v>22</v>
      </c>
      <c r="D8" s="10" t="s">
        <v>23</v>
      </c>
      <c r="E8" s="10" t="s">
        <v>71</v>
      </c>
      <c r="F8" s="1" t="s">
        <v>13</v>
      </c>
      <c r="G8" s="11" t="s">
        <v>24</v>
      </c>
      <c r="H8" s="11" t="s">
        <v>56</v>
      </c>
      <c r="I8" s="13">
        <v>220000</v>
      </c>
      <c r="J8" s="14">
        <v>152800</v>
      </c>
      <c r="K8" s="15">
        <v>0</v>
      </c>
      <c r="L8" s="14" t="s">
        <v>50</v>
      </c>
      <c r="M8" s="14" t="s">
        <v>50</v>
      </c>
      <c r="N8" s="34" t="s">
        <v>52</v>
      </c>
      <c r="O8" s="34" t="s">
        <v>70</v>
      </c>
    </row>
    <row r="9" spans="1:15" ht="38.25">
      <c r="A9" s="29">
        <v>6</v>
      </c>
      <c r="B9" s="16">
        <v>1</v>
      </c>
      <c r="C9" s="4" t="s">
        <v>37</v>
      </c>
      <c r="D9" s="10" t="s">
        <v>38</v>
      </c>
      <c r="E9" s="10" t="s">
        <v>79</v>
      </c>
      <c r="F9" s="1" t="s">
        <v>13</v>
      </c>
      <c r="G9" s="11" t="s">
        <v>39</v>
      </c>
      <c r="H9" s="11" t="s">
        <v>61</v>
      </c>
      <c r="I9" s="13">
        <v>714200</v>
      </c>
      <c r="J9" s="14">
        <v>499900</v>
      </c>
      <c r="K9" s="15">
        <v>0</v>
      </c>
      <c r="L9" s="14" t="s">
        <v>50</v>
      </c>
      <c r="M9" s="14" t="s">
        <v>50</v>
      </c>
      <c r="N9" s="34" t="s">
        <v>52</v>
      </c>
      <c r="O9" s="34" t="s">
        <v>70</v>
      </c>
    </row>
    <row r="10" spans="1:15" ht="38.25">
      <c r="A10" s="29">
        <v>7</v>
      </c>
      <c r="B10" s="16">
        <v>1</v>
      </c>
      <c r="C10" s="4" t="s">
        <v>28</v>
      </c>
      <c r="D10" s="10" t="s">
        <v>29</v>
      </c>
      <c r="E10" s="10" t="s">
        <v>73</v>
      </c>
      <c r="F10" s="1" t="s">
        <v>10</v>
      </c>
      <c r="G10" s="11" t="s">
        <v>30</v>
      </c>
      <c r="H10" s="11" t="s">
        <v>58</v>
      </c>
      <c r="I10" s="13">
        <v>715600</v>
      </c>
      <c r="J10" s="14">
        <v>500000</v>
      </c>
      <c r="K10" s="15">
        <v>0</v>
      </c>
      <c r="L10" s="14" t="s">
        <v>50</v>
      </c>
      <c r="M10" s="14" t="s">
        <v>50</v>
      </c>
      <c r="N10" s="34" t="s">
        <v>52</v>
      </c>
      <c r="O10" s="34" t="s">
        <v>70</v>
      </c>
    </row>
    <row r="11" spans="1:15" ht="51">
      <c r="A11" s="29">
        <v>8</v>
      </c>
      <c r="B11" s="16">
        <v>1</v>
      </c>
      <c r="C11" s="4" t="s">
        <v>16</v>
      </c>
      <c r="D11" s="10" t="s">
        <v>15</v>
      </c>
      <c r="E11" s="10" t="s">
        <v>68</v>
      </c>
      <c r="F11" s="1" t="s">
        <v>13</v>
      </c>
      <c r="G11" s="11" t="s">
        <v>17</v>
      </c>
      <c r="H11" s="11" t="s">
        <v>54</v>
      </c>
      <c r="I11" s="13">
        <v>708516</v>
      </c>
      <c r="J11" s="14">
        <v>495700</v>
      </c>
      <c r="K11" s="15">
        <v>0</v>
      </c>
      <c r="L11" s="14" t="s">
        <v>50</v>
      </c>
      <c r="M11" s="34" t="s">
        <v>51</v>
      </c>
      <c r="N11" s="34" t="s">
        <v>52</v>
      </c>
      <c r="O11" s="34" t="s">
        <v>67</v>
      </c>
    </row>
    <row r="12" spans="1:15" ht="48" customHeight="1">
      <c r="A12" s="29">
        <v>9</v>
      </c>
      <c r="B12" s="16">
        <v>1</v>
      </c>
      <c r="C12" s="4" t="s">
        <v>19</v>
      </c>
      <c r="D12" s="10" t="s">
        <v>20</v>
      </c>
      <c r="E12" s="10" t="s">
        <v>69</v>
      </c>
      <c r="F12" s="30" t="s">
        <v>18</v>
      </c>
      <c r="G12" s="11" t="s">
        <v>21</v>
      </c>
      <c r="H12" s="11" t="s">
        <v>55</v>
      </c>
      <c r="I12" s="13">
        <v>714200</v>
      </c>
      <c r="J12" s="14">
        <v>500000</v>
      </c>
      <c r="K12" s="15">
        <v>0</v>
      </c>
      <c r="L12" s="14" t="s">
        <v>50</v>
      </c>
      <c r="M12" s="14" t="s">
        <v>50</v>
      </c>
      <c r="N12" s="34" t="s">
        <v>52</v>
      </c>
      <c r="O12" s="34" t="s">
        <v>70</v>
      </c>
    </row>
    <row r="13" spans="1:15" ht="48" customHeight="1">
      <c r="A13" s="29">
        <v>10</v>
      </c>
      <c r="B13" s="16">
        <v>1</v>
      </c>
      <c r="C13" s="4" t="s">
        <v>34</v>
      </c>
      <c r="D13" s="10" t="s">
        <v>35</v>
      </c>
      <c r="E13" s="10" t="s">
        <v>76</v>
      </c>
      <c r="F13" s="1" t="s">
        <v>13</v>
      </c>
      <c r="G13" s="11" t="s">
        <v>36</v>
      </c>
      <c r="H13" s="11" t="s">
        <v>60</v>
      </c>
      <c r="I13" s="13">
        <v>436000</v>
      </c>
      <c r="J13" s="14">
        <v>296500</v>
      </c>
      <c r="K13" s="15">
        <v>0</v>
      </c>
      <c r="L13" s="14" t="s">
        <v>50</v>
      </c>
      <c r="M13" s="14" t="s">
        <v>77</v>
      </c>
      <c r="N13" s="34" t="s">
        <v>52</v>
      </c>
      <c r="O13" s="34" t="s">
        <v>70</v>
      </c>
    </row>
    <row r="14" spans="1:15" ht="96" customHeight="1">
      <c r="A14" s="29">
        <v>11</v>
      </c>
      <c r="B14" s="16">
        <v>1</v>
      </c>
      <c r="C14" s="4" t="s">
        <v>40</v>
      </c>
      <c r="D14" s="10" t="s">
        <v>41</v>
      </c>
      <c r="E14" s="10" t="s">
        <v>80</v>
      </c>
      <c r="F14" s="1" t="s">
        <v>18</v>
      </c>
      <c r="G14" s="11" t="s">
        <v>42</v>
      </c>
      <c r="H14" s="11" t="s">
        <v>62</v>
      </c>
      <c r="I14" s="13">
        <v>647000</v>
      </c>
      <c r="J14" s="14">
        <v>452900</v>
      </c>
      <c r="K14" s="15">
        <v>0</v>
      </c>
      <c r="L14" s="14" t="s">
        <v>50</v>
      </c>
      <c r="M14" s="14" t="s">
        <v>50</v>
      </c>
      <c r="N14" s="34" t="s">
        <v>52</v>
      </c>
      <c r="O14" s="34" t="s">
        <v>70</v>
      </c>
    </row>
    <row r="15" spans="1:15" ht="28.5" customHeight="1" thickBot="1">
      <c r="A15" s="22" t="s">
        <v>3</v>
      </c>
      <c r="B15" s="23"/>
      <c r="C15" s="23"/>
      <c r="D15" s="24"/>
      <c r="E15" s="24"/>
      <c r="F15" s="25"/>
      <c r="G15" s="24"/>
      <c r="H15" s="24"/>
      <c r="I15" s="26"/>
      <c r="J15" s="27">
        <f>SUM(J4:J14)</f>
        <v>4167540</v>
      </c>
      <c r="K15" s="28">
        <f>SUM(K4:K14)</f>
        <v>0</v>
      </c>
      <c r="L15" s="27"/>
      <c r="M15" s="27"/>
      <c r="N15" s="35"/>
      <c r="O15" s="35"/>
    </row>
    <row r="16" spans="7:15" ht="17.25" customHeight="1">
      <c r="G16" s="2"/>
      <c r="H16" s="2"/>
      <c r="I16" s="2"/>
      <c r="J16" s="2"/>
      <c r="L16" s="2"/>
      <c r="M16" s="2"/>
      <c r="N16" s="2"/>
      <c r="O16" s="2"/>
    </row>
    <row r="17" spans="1:15" ht="17.25" customHeight="1">
      <c r="A17" s="42"/>
      <c r="B17" s="42"/>
      <c r="C17" s="43"/>
      <c r="D17" s="43"/>
      <c r="E17" s="43"/>
      <c r="F17" s="43"/>
      <c r="G17" s="12"/>
      <c r="H17" s="12"/>
      <c r="I17" s="12"/>
      <c r="J17" s="12"/>
      <c r="K17" s="31"/>
      <c r="L17" s="12"/>
      <c r="M17" s="12"/>
      <c r="N17" s="36"/>
      <c r="O17" s="36"/>
    </row>
    <row r="18" spans="1:15" ht="12" customHeight="1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37"/>
      <c r="O18" s="37"/>
    </row>
    <row r="19" spans="1:15" ht="15" customHeight="1">
      <c r="A19" s="6"/>
      <c r="B19" s="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9:15" ht="12.75">
      <c r="I20" s="7"/>
      <c r="J20" s="7"/>
      <c r="K20" s="40"/>
      <c r="L20" s="7"/>
      <c r="M20" s="7"/>
      <c r="N20" s="38"/>
      <c r="O20" s="38"/>
    </row>
    <row r="21" ht="12.75">
      <c r="C21" s="6"/>
    </row>
    <row r="25" ht="12.75">
      <c r="C25" s="6"/>
    </row>
  </sheetData>
  <sheetProtection/>
  <mergeCells count="2">
    <mergeCell ref="A17:F17"/>
    <mergeCell ref="A2:O2"/>
  </mergeCells>
  <printOptions/>
  <pageMargins left="0.7874015748031497" right="0.7874015748031497" top="0.8267716535433072" bottom="0.984251968503937" header="0.31496062992125984" footer="0.5118110236220472"/>
  <pageSetup horizontalDpi="300" verticalDpi="300" orientation="landscape" paperSize="9" scale="25" r:id="rId1"/>
  <headerFooter alignWithMargins="0">
    <oddHeader>&amp;L&amp;"Tahoma,Tučné"&amp;12Usnesení č. 11/983 - Příloha č. 2 &amp;"Tahoma,Obyčejné" 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Moravskjoslezský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lachova</dc:creator>
  <cp:keywords/>
  <dc:description/>
  <cp:lastModifiedBy>Dračková Renáta</cp:lastModifiedBy>
  <cp:lastPrinted>2014-09-15T12:32:58Z</cp:lastPrinted>
  <dcterms:created xsi:type="dcterms:W3CDTF">2004-08-20T07:13:58Z</dcterms:created>
  <dcterms:modified xsi:type="dcterms:W3CDTF">2014-09-15T12:33:31Z</dcterms:modified>
  <cp:category/>
  <cp:version/>
  <cp:contentType/>
  <cp:contentStatus/>
</cp:coreProperties>
</file>