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56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List1!$A$1:$L$25</definedName>
  </definedNames>
  <calcPr calcId="145621"/>
</workbook>
</file>

<file path=xl/calcChain.xml><?xml version="1.0" encoding="utf-8"?>
<calcChain xmlns="http://schemas.openxmlformats.org/spreadsheetml/2006/main">
  <c r="H25" i="1" l="1"/>
  <c r="I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<sst xmlns="http://schemas.openxmlformats.org/spreadsheetml/2006/main" count="130" uniqueCount="90">
  <si>
    <t>eviden. číslo</t>
  </si>
  <si>
    <t>IČ</t>
  </si>
  <si>
    <t>žadatel</t>
  </si>
  <si>
    <t>oblast</t>
  </si>
  <si>
    <t>právní forma</t>
  </si>
  <si>
    <t>název projektu - účelové určení</t>
  </si>
  <si>
    <t>druh dotace</t>
  </si>
  <si>
    <t>celkové uznatelné náklady</t>
  </si>
  <si>
    <t>požadovaná výše dotace</t>
  </si>
  <si>
    <t>obec</t>
  </si>
  <si>
    <t>neinvestiční</t>
  </si>
  <si>
    <t>pobočný spolek</t>
  </si>
  <si>
    <t>spolek</t>
  </si>
  <si>
    <t>příspěvková organizace</t>
  </si>
  <si>
    <t>5.</t>
  </si>
  <si>
    <t>00635499</t>
  </si>
  <si>
    <t>Obec Rohov</t>
  </si>
  <si>
    <t>Obec Rohov v procesu místní Agendy 21</t>
  </si>
  <si>
    <t>6.</t>
  </si>
  <si>
    <t>26543681</t>
  </si>
  <si>
    <t>IURS - Institut pro udržitelný rozvoj sídel z.s.</t>
  </si>
  <si>
    <t>Vzdělání mladých o udržitelném rozvoji v Moravskoslezském kraji</t>
  </si>
  <si>
    <t>7.</t>
  </si>
  <si>
    <t>22909672</t>
  </si>
  <si>
    <t>ENVIKO</t>
  </si>
  <si>
    <t>Ptačí oblast Poodří</t>
  </si>
  <si>
    <t>9.</t>
  </si>
  <si>
    <t>26621908</t>
  </si>
  <si>
    <t>TRIANON, z.s.</t>
  </si>
  <si>
    <t>Dni energie na Olši/Olzie 2015</t>
  </si>
  <si>
    <t>10.</t>
  </si>
  <si>
    <t>28551656</t>
  </si>
  <si>
    <t>infinity - progress o.s.</t>
  </si>
  <si>
    <t>Poklady a tajemství Beskyd</t>
  </si>
  <si>
    <t>11.</t>
  </si>
  <si>
    <t>22719351</t>
  </si>
  <si>
    <t>TICHÁNEK, o.s.</t>
  </si>
  <si>
    <t>Navýšení počtu informačních tabulí v obci Tichá</t>
  </si>
  <si>
    <t>12.</t>
  </si>
  <si>
    <t>00298476</t>
  </si>
  <si>
    <t>Obec Tichá</t>
  </si>
  <si>
    <t>Kampaň na podporu separace odpadů v Tiché</t>
  </si>
  <si>
    <t>13.</t>
  </si>
  <si>
    <t>69609969</t>
  </si>
  <si>
    <t>Region Slezská brána</t>
  </si>
  <si>
    <t>dobrovolný svazek obcí</t>
  </si>
  <si>
    <t>Ekologická a environmentální výchova v Regionu Slezská brána</t>
  </si>
  <si>
    <t>14.</t>
  </si>
  <si>
    <t>14613271</t>
  </si>
  <si>
    <t>Český svaz včelařů, o.s., základní organizace Frýdek-Místek</t>
  </si>
  <si>
    <t>Multifunkční včelařský naučný areál</t>
  </si>
  <si>
    <t>21.</t>
  </si>
  <si>
    <t>00601179</t>
  </si>
  <si>
    <t>Městské informační a kulturní středisko Krnov</t>
  </si>
  <si>
    <t>Podpora a propagace EVVO v mikroregionu Krnovsko</t>
  </si>
  <si>
    <t>24.</t>
  </si>
  <si>
    <t>26993252</t>
  </si>
  <si>
    <r>
      <rPr>
        <sz val="10"/>
        <rFont val="Calibri"/>
        <family val="2"/>
        <charset val="238"/>
      </rPr>
      <t>„</t>
    </r>
    <r>
      <rPr>
        <sz val="10"/>
        <rFont val="Tahoma"/>
        <family val="2"/>
      </rPr>
      <t>Petrklíč help, o.s.</t>
    </r>
    <r>
      <rPr>
        <sz val="10"/>
        <rFont val="Calibri"/>
        <family val="2"/>
        <charset val="238"/>
      </rPr>
      <t>ˮ</t>
    </r>
  </si>
  <si>
    <t>Indiánský kruh babička Země</t>
  </si>
  <si>
    <t>31.11.2015</t>
  </si>
  <si>
    <t>25.</t>
  </si>
  <si>
    <t>27023818</t>
  </si>
  <si>
    <t xml:space="preserve">Mistní akční skupina Opavsko </t>
  </si>
  <si>
    <t>Zdravý region Opavsko</t>
  </si>
  <si>
    <t>27.</t>
  </si>
  <si>
    <t>26582741</t>
  </si>
  <si>
    <t>ACTAEA - společnost pro přírodu a krajinu</t>
  </si>
  <si>
    <t>Questing - aktivní poznávání místního dědictví</t>
  </si>
  <si>
    <t>28.</t>
  </si>
  <si>
    <t>22670319</t>
  </si>
  <si>
    <r>
      <t>Auto</t>
    </r>
    <r>
      <rPr>
        <sz val="10"/>
        <rFont val="Calibri"/>
        <family val="2"/>
        <charset val="238"/>
      </rPr>
      <t>*</t>
    </r>
    <r>
      <rPr>
        <sz val="10"/>
        <rFont val="Tahoma"/>
        <family val="2"/>
      </rPr>
      <t>Mat, o. s.</t>
    </r>
  </si>
  <si>
    <t>Do práce na kole 2015</t>
  </si>
  <si>
    <t>29.</t>
  </si>
  <si>
    <t>00600695</t>
  </si>
  <si>
    <t>Obec Zbyslavice</t>
  </si>
  <si>
    <t>Komunitní život ve Zdravé obci Zbyslavice</t>
  </si>
  <si>
    <t>30.</t>
  </si>
  <si>
    <t>00296112</t>
  </si>
  <si>
    <t>Obec Karlovice</t>
  </si>
  <si>
    <t xml:space="preserve">obec </t>
  </si>
  <si>
    <t>Společně plánovat a rozvíjet Karlovice III - plán rozvoje obce, festival a soutěž Karlovická kosa, Den Země a akce pro děti. Udržení kategorie C v MA21</t>
  </si>
  <si>
    <t xml:space="preserve">Seznam žadatelů, kterým se poskytnutí dotace nenavrhuje </t>
  </si>
  <si>
    <t>3</t>
  </si>
  <si>
    <t>Celkem</t>
  </si>
  <si>
    <t>1</t>
  </si>
  <si>
    <t>Neposkytnutí dotací v rámci dotačního programu Podpora dobrovolných aktivit v oblasti udržitelného rozvoje pro rok 2015</t>
  </si>
  <si>
    <t>zahájení projektu/ časová použitelnost od</t>
  </si>
  <si>
    <t>ukončení projektu/ časová použitelnost do</t>
  </si>
  <si>
    <t>neuvedeno</t>
  </si>
  <si>
    <t>maximální podíl dotace na uznatel. nákladech     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</si>
</sst>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0"/>
      <name val="Calibri"/>
      <family val="2"/>
      <charset val="238"/>
    </font>
    <font>
      <sz val="8"/>
      <name val="Tahoma"/>
      <family val="2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/>
    <xf numFmtId="0" fontId="13" fillId="0" borderId="0" xfId="0" applyFont="1" applyAlignment="1">
      <alignment horizontal="right"/>
    </xf>
    <xf numFmtId="3" fontId="12" fillId="0" borderId="0" xfId="0" applyNumberFormat="1" applyFont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3" borderId="3" xfId="0" applyFont="1" applyFill="1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M16" sqref="M16"/>
    </sheetView>
  </sheetViews>
  <sheetFormatPr defaultRowHeight="14.25" x14ac:dyDescent="0.2"/>
  <cols>
    <col min="1" max="1" width="7.375" customWidth="1"/>
    <col min="3" max="3" width="18.375" customWidth="1"/>
    <col min="4" max="4" width="7" customWidth="1"/>
    <col min="5" max="5" width="9.875" customWidth="1"/>
    <col min="6" max="6" width="24.125" customWidth="1"/>
    <col min="7" max="7" width="9.875" customWidth="1"/>
    <col min="8" max="9" width="11.125" bestFit="1" customWidth="1"/>
    <col min="10" max="10" width="11.125" customWidth="1"/>
    <col min="11" max="11" width="12.25" customWidth="1"/>
    <col min="12" max="12" width="11.875" customWidth="1"/>
    <col min="13" max="13" width="18.625" customWidth="1"/>
    <col min="14" max="14" width="18" customWidth="1"/>
  </cols>
  <sheetData>
    <row r="1" spans="1:13" ht="15" x14ac:dyDescent="0.2">
      <c r="A1" s="43"/>
      <c r="B1" s="43"/>
      <c r="C1" s="43"/>
      <c r="D1" s="43"/>
    </row>
    <row r="2" spans="1:13" ht="15" x14ac:dyDescent="0.2">
      <c r="A2" s="44"/>
      <c r="B2" s="44"/>
      <c r="C2" s="44"/>
      <c r="D2" s="44"/>
    </row>
    <row r="4" spans="1:13" x14ac:dyDescent="0.2">
      <c r="L4" s="38"/>
    </row>
    <row r="5" spans="1:13" ht="18" x14ac:dyDescent="0.25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35"/>
    </row>
    <row r="6" spans="1:13" ht="18" x14ac:dyDescent="0.25">
      <c r="A6" s="47" t="s">
        <v>85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9"/>
      <c r="M6" s="36"/>
    </row>
    <row r="7" spans="1:13" ht="18" x14ac:dyDescent="0.25">
      <c r="A7" s="50" t="s">
        <v>81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  <c r="M7" s="37"/>
    </row>
    <row r="8" spans="1:13" ht="63.75" x14ac:dyDescent="0.2">
      <c r="A8" s="32" t="s">
        <v>0</v>
      </c>
      <c r="B8" s="33" t="s">
        <v>1</v>
      </c>
      <c r="C8" s="32" t="s">
        <v>2</v>
      </c>
      <c r="D8" s="32" t="s">
        <v>3</v>
      </c>
      <c r="E8" s="32" t="s">
        <v>4</v>
      </c>
      <c r="F8" s="32" t="s">
        <v>5</v>
      </c>
      <c r="G8" s="34" t="s">
        <v>6</v>
      </c>
      <c r="H8" s="34" t="s">
        <v>7</v>
      </c>
      <c r="I8" s="32" t="s">
        <v>8</v>
      </c>
      <c r="J8" s="32" t="s">
        <v>89</v>
      </c>
      <c r="K8" s="34" t="s">
        <v>86</v>
      </c>
      <c r="L8" s="34" t="s">
        <v>87</v>
      </c>
    </row>
    <row r="9" spans="1:13" ht="28.5" customHeight="1" x14ac:dyDescent="0.2">
      <c r="A9" s="1" t="s">
        <v>14</v>
      </c>
      <c r="B9" s="2" t="s">
        <v>15</v>
      </c>
      <c r="C9" s="25" t="s">
        <v>16</v>
      </c>
      <c r="D9" s="26" t="s">
        <v>82</v>
      </c>
      <c r="E9" s="26" t="s">
        <v>9</v>
      </c>
      <c r="F9" s="27" t="s">
        <v>17</v>
      </c>
      <c r="G9" s="28" t="s">
        <v>10</v>
      </c>
      <c r="H9" s="3">
        <v>265900</v>
      </c>
      <c r="I9" s="29">
        <v>150000</v>
      </c>
      <c r="J9" s="30">
        <f t="shared" ref="J9:J24" si="0">IF(H9=0,IF((I9&lt;&gt;0),"Chyba !!!",IF(COUNT(H9:I9)=0,0,0)),IF((H9&lt;I9),"Chyba !!!",I9/H9))</f>
        <v>0.56412185031966899</v>
      </c>
      <c r="K9" s="31">
        <v>42006</v>
      </c>
      <c r="L9" s="31">
        <v>42353</v>
      </c>
    </row>
    <row r="10" spans="1:13" ht="42.75" customHeight="1" x14ac:dyDescent="0.2">
      <c r="A10" s="17" t="s">
        <v>18</v>
      </c>
      <c r="B10" s="18" t="s">
        <v>19</v>
      </c>
      <c r="C10" s="21" t="s">
        <v>20</v>
      </c>
      <c r="D10" s="18" t="s">
        <v>84</v>
      </c>
      <c r="E10" s="18" t="s">
        <v>12</v>
      </c>
      <c r="F10" s="19" t="s">
        <v>21</v>
      </c>
      <c r="G10" s="12" t="s">
        <v>10</v>
      </c>
      <c r="H10" s="13">
        <v>130000</v>
      </c>
      <c r="I10" s="10">
        <v>91000</v>
      </c>
      <c r="J10" s="14">
        <f t="shared" si="0"/>
        <v>0.7</v>
      </c>
      <c r="K10" s="20">
        <v>42095</v>
      </c>
      <c r="L10" s="20">
        <v>42353</v>
      </c>
    </row>
    <row r="11" spans="1:13" ht="27" customHeight="1" x14ac:dyDescent="0.2">
      <c r="A11" s="17" t="s">
        <v>22</v>
      </c>
      <c r="B11" s="18" t="s">
        <v>23</v>
      </c>
      <c r="C11" s="21" t="s">
        <v>24</v>
      </c>
      <c r="D11" s="18" t="s">
        <v>84</v>
      </c>
      <c r="E11" s="18" t="s">
        <v>12</v>
      </c>
      <c r="F11" s="19" t="s">
        <v>25</v>
      </c>
      <c r="G11" s="12" t="s">
        <v>10</v>
      </c>
      <c r="H11" s="13">
        <v>210000</v>
      </c>
      <c r="I11" s="10">
        <v>147000</v>
      </c>
      <c r="J11" s="14">
        <f t="shared" si="0"/>
        <v>0.7</v>
      </c>
      <c r="K11" s="20">
        <v>42005</v>
      </c>
      <c r="L11" s="20">
        <v>42369</v>
      </c>
    </row>
    <row r="12" spans="1:13" ht="29.25" customHeight="1" x14ac:dyDescent="0.2">
      <c r="A12" s="4" t="s">
        <v>26</v>
      </c>
      <c r="B12" s="5" t="s">
        <v>27</v>
      </c>
      <c r="C12" s="15" t="s">
        <v>28</v>
      </c>
      <c r="D12" s="5" t="s">
        <v>84</v>
      </c>
      <c r="E12" s="5" t="s">
        <v>12</v>
      </c>
      <c r="F12" s="6" t="s">
        <v>29</v>
      </c>
      <c r="G12" s="16" t="s">
        <v>10</v>
      </c>
      <c r="H12" s="7">
        <v>84000</v>
      </c>
      <c r="I12" s="8">
        <v>58800</v>
      </c>
      <c r="J12" s="9">
        <f t="shared" si="0"/>
        <v>0.7</v>
      </c>
      <c r="K12" s="11">
        <v>42037</v>
      </c>
      <c r="L12" s="11">
        <v>42353</v>
      </c>
    </row>
    <row r="13" spans="1:13" ht="28.5" customHeight="1" x14ac:dyDescent="0.2">
      <c r="A13" s="17" t="s">
        <v>30</v>
      </c>
      <c r="B13" s="18" t="s">
        <v>31</v>
      </c>
      <c r="C13" s="21" t="s">
        <v>32</v>
      </c>
      <c r="D13" s="18" t="s">
        <v>84</v>
      </c>
      <c r="E13" s="18" t="s">
        <v>12</v>
      </c>
      <c r="F13" s="19" t="s">
        <v>33</v>
      </c>
      <c r="G13" s="12" t="s">
        <v>10</v>
      </c>
      <c r="H13" s="13">
        <v>164124</v>
      </c>
      <c r="I13" s="10">
        <v>114200</v>
      </c>
      <c r="J13" s="14">
        <f t="shared" si="0"/>
        <v>0.69581535911871517</v>
      </c>
      <c r="K13" s="20">
        <v>42036</v>
      </c>
      <c r="L13" s="20">
        <v>42353</v>
      </c>
    </row>
    <row r="14" spans="1:13" ht="25.5" x14ac:dyDescent="0.2">
      <c r="A14" s="17" t="s">
        <v>34</v>
      </c>
      <c r="B14" s="18" t="s">
        <v>35</v>
      </c>
      <c r="C14" s="21" t="s">
        <v>36</v>
      </c>
      <c r="D14" s="18" t="s">
        <v>84</v>
      </c>
      <c r="E14" s="18" t="s">
        <v>12</v>
      </c>
      <c r="F14" s="19" t="s">
        <v>37</v>
      </c>
      <c r="G14" s="12" t="s">
        <v>10</v>
      </c>
      <c r="H14" s="13">
        <v>100000</v>
      </c>
      <c r="I14" s="10">
        <v>70000</v>
      </c>
      <c r="J14" s="14">
        <f t="shared" si="0"/>
        <v>0.7</v>
      </c>
      <c r="K14" s="20">
        <v>42078</v>
      </c>
      <c r="L14" s="20">
        <v>42353</v>
      </c>
    </row>
    <row r="15" spans="1:13" ht="31.5" customHeight="1" x14ac:dyDescent="0.2">
      <c r="A15" s="17" t="s">
        <v>38</v>
      </c>
      <c r="B15" s="18" t="s">
        <v>39</v>
      </c>
      <c r="C15" s="21" t="s">
        <v>40</v>
      </c>
      <c r="D15" s="18" t="s">
        <v>84</v>
      </c>
      <c r="E15" s="18" t="s">
        <v>9</v>
      </c>
      <c r="F15" s="19" t="s">
        <v>41</v>
      </c>
      <c r="G15" s="12" t="s">
        <v>10</v>
      </c>
      <c r="H15" s="13">
        <v>127000</v>
      </c>
      <c r="I15" s="10">
        <v>76000</v>
      </c>
      <c r="J15" s="14">
        <f t="shared" si="0"/>
        <v>0.59842519685039375</v>
      </c>
      <c r="K15" s="20">
        <v>42095</v>
      </c>
      <c r="L15" s="20">
        <v>42352</v>
      </c>
    </row>
    <row r="16" spans="1:13" ht="42" customHeight="1" x14ac:dyDescent="0.2">
      <c r="A16" s="22" t="s">
        <v>42</v>
      </c>
      <c r="B16" s="18" t="s">
        <v>43</v>
      </c>
      <c r="C16" s="19" t="s">
        <v>44</v>
      </c>
      <c r="D16" s="18" t="s">
        <v>84</v>
      </c>
      <c r="E16" s="18" t="s">
        <v>45</v>
      </c>
      <c r="F16" s="19" t="s">
        <v>46</v>
      </c>
      <c r="G16" s="12" t="s">
        <v>10</v>
      </c>
      <c r="H16" s="13">
        <v>212000</v>
      </c>
      <c r="I16" s="10">
        <v>145600</v>
      </c>
      <c r="J16" s="14">
        <f t="shared" si="0"/>
        <v>0.68679245283018864</v>
      </c>
      <c r="K16" s="23" t="s">
        <v>88</v>
      </c>
      <c r="L16" s="23" t="s">
        <v>88</v>
      </c>
    </row>
    <row r="17" spans="1:12" ht="51" x14ac:dyDescent="0.2">
      <c r="A17" s="17" t="s">
        <v>47</v>
      </c>
      <c r="B17" s="18" t="s">
        <v>48</v>
      </c>
      <c r="C17" s="21" t="s">
        <v>49</v>
      </c>
      <c r="D17" s="18" t="s">
        <v>84</v>
      </c>
      <c r="E17" s="18" t="s">
        <v>11</v>
      </c>
      <c r="F17" s="19" t="s">
        <v>50</v>
      </c>
      <c r="G17" s="12" t="s">
        <v>10</v>
      </c>
      <c r="H17" s="13">
        <v>328000</v>
      </c>
      <c r="I17" s="10">
        <v>150000</v>
      </c>
      <c r="J17" s="14">
        <f t="shared" si="0"/>
        <v>0.45731707317073172</v>
      </c>
      <c r="K17" s="20">
        <v>42005</v>
      </c>
      <c r="L17" s="20">
        <v>42338</v>
      </c>
    </row>
    <row r="18" spans="1:12" ht="32.25" customHeight="1" x14ac:dyDescent="0.2">
      <c r="A18" s="17" t="s">
        <v>51</v>
      </c>
      <c r="B18" s="5" t="s">
        <v>52</v>
      </c>
      <c r="C18" s="21" t="s">
        <v>53</v>
      </c>
      <c r="D18" s="18" t="s">
        <v>84</v>
      </c>
      <c r="E18" s="18" t="s">
        <v>13</v>
      </c>
      <c r="F18" s="19" t="s">
        <v>54</v>
      </c>
      <c r="G18" s="12" t="s">
        <v>10</v>
      </c>
      <c r="H18" s="13">
        <v>117100</v>
      </c>
      <c r="I18" s="10">
        <v>80200</v>
      </c>
      <c r="J18" s="14">
        <f t="shared" si="0"/>
        <v>0.68488471391972672</v>
      </c>
      <c r="K18" s="20">
        <v>42005</v>
      </c>
      <c r="L18" s="20">
        <v>42353</v>
      </c>
    </row>
    <row r="19" spans="1:12" ht="30" customHeight="1" x14ac:dyDescent="0.2">
      <c r="A19" s="17" t="s">
        <v>55</v>
      </c>
      <c r="B19" s="18" t="s">
        <v>56</v>
      </c>
      <c r="C19" s="21" t="s">
        <v>57</v>
      </c>
      <c r="D19" s="18" t="s">
        <v>84</v>
      </c>
      <c r="E19" s="18" t="s">
        <v>12</v>
      </c>
      <c r="F19" s="19" t="s">
        <v>58</v>
      </c>
      <c r="G19" s="12" t="s">
        <v>10</v>
      </c>
      <c r="H19" s="13">
        <v>251000</v>
      </c>
      <c r="I19" s="10">
        <v>93500</v>
      </c>
      <c r="J19" s="14">
        <f t="shared" si="0"/>
        <v>0.37250996015936255</v>
      </c>
      <c r="K19" s="20">
        <v>42064</v>
      </c>
      <c r="L19" s="20" t="s">
        <v>59</v>
      </c>
    </row>
    <row r="20" spans="1:12" ht="28.5" customHeight="1" x14ac:dyDescent="0.2">
      <c r="A20" s="17" t="s">
        <v>60</v>
      </c>
      <c r="B20" s="5" t="s">
        <v>61</v>
      </c>
      <c r="C20" s="15" t="s">
        <v>62</v>
      </c>
      <c r="D20" s="5" t="s">
        <v>82</v>
      </c>
      <c r="E20" s="5" t="s">
        <v>12</v>
      </c>
      <c r="F20" s="6" t="s">
        <v>63</v>
      </c>
      <c r="G20" s="16" t="s">
        <v>10</v>
      </c>
      <c r="H20" s="7">
        <v>120000</v>
      </c>
      <c r="I20" s="8">
        <v>84000</v>
      </c>
      <c r="J20" s="9">
        <f t="shared" si="0"/>
        <v>0.7</v>
      </c>
      <c r="K20" s="11">
        <v>42036</v>
      </c>
      <c r="L20" s="11">
        <v>42338</v>
      </c>
    </row>
    <row r="21" spans="1:12" ht="33.75" customHeight="1" x14ac:dyDescent="0.2">
      <c r="A21" s="17" t="s">
        <v>64</v>
      </c>
      <c r="B21" s="18" t="s">
        <v>65</v>
      </c>
      <c r="C21" s="21" t="s">
        <v>66</v>
      </c>
      <c r="D21" s="18" t="s">
        <v>84</v>
      </c>
      <c r="E21" s="18" t="s">
        <v>12</v>
      </c>
      <c r="F21" s="19" t="s">
        <v>67</v>
      </c>
      <c r="G21" s="12" t="s">
        <v>10</v>
      </c>
      <c r="H21" s="13">
        <v>215000</v>
      </c>
      <c r="I21" s="10">
        <v>150000</v>
      </c>
      <c r="J21" s="14">
        <f t="shared" si="0"/>
        <v>0.69767441860465118</v>
      </c>
      <c r="K21" s="20">
        <v>42005</v>
      </c>
      <c r="L21" s="20">
        <v>42369</v>
      </c>
    </row>
    <row r="22" spans="1:12" ht="28.5" customHeight="1" x14ac:dyDescent="0.2">
      <c r="A22" s="17" t="s">
        <v>68</v>
      </c>
      <c r="B22" s="18" t="s">
        <v>69</v>
      </c>
      <c r="C22" s="21" t="s">
        <v>70</v>
      </c>
      <c r="D22" s="18" t="s">
        <v>84</v>
      </c>
      <c r="E22" s="18" t="s">
        <v>12</v>
      </c>
      <c r="F22" s="19" t="s">
        <v>71</v>
      </c>
      <c r="G22" s="12" t="s">
        <v>10</v>
      </c>
      <c r="H22" s="13">
        <v>1435000</v>
      </c>
      <c r="I22" s="10">
        <v>90000</v>
      </c>
      <c r="J22" s="14">
        <f t="shared" si="0"/>
        <v>6.2717770034843204E-2</v>
      </c>
      <c r="K22" s="20">
        <v>42005</v>
      </c>
      <c r="L22" s="20">
        <v>42185</v>
      </c>
    </row>
    <row r="23" spans="1:12" ht="30" customHeight="1" x14ac:dyDescent="0.2">
      <c r="A23" s="17" t="s">
        <v>72</v>
      </c>
      <c r="B23" s="5" t="s">
        <v>73</v>
      </c>
      <c r="C23" s="21" t="s">
        <v>74</v>
      </c>
      <c r="D23" s="18" t="s">
        <v>82</v>
      </c>
      <c r="E23" s="18" t="s">
        <v>9</v>
      </c>
      <c r="F23" s="19" t="s">
        <v>75</v>
      </c>
      <c r="G23" s="12" t="s">
        <v>10</v>
      </c>
      <c r="H23" s="13">
        <v>150000</v>
      </c>
      <c r="I23" s="10">
        <v>90000</v>
      </c>
      <c r="J23" s="14">
        <f t="shared" si="0"/>
        <v>0.6</v>
      </c>
      <c r="K23" s="20">
        <v>42036</v>
      </c>
      <c r="L23" s="20">
        <v>42338</v>
      </c>
    </row>
    <row r="24" spans="1:12" ht="58.5" customHeight="1" x14ac:dyDescent="0.2">
      <c r="A24" s="17" t="s">
        <v>76</v>
      </c>
      <c r="B24" s="18" t="s">
        <v>77</v>
      </c>
      <c r="C24" s="21" t="s">
        <v>78</v>
      </c>
      <c r="D24" s="18" t="s">
        <v>82</v>
      </c>
      <c r="E24" s="18" t="s">
        <v>79</v>
      </c>
      <c r="F24" s="24" t="s">
        <v>80</v>
      </c>
      <c r="G24" s="12" t="s">
        <v>10</v>
      </c>
      <c r="H24" s="13">
        <v>250000</v>
      </c>
      <c r="I24" s="10">
        <v>150000</v>
      </c>
      <c r="J24" s="14">
        <f t="shared" si="0"/>
        <v>0.6</v>
      </c>
      <c r="K24" s="20">
        <v>42005</v>
      </c>
      <c r="L24" s="20">
        <v>42369</v>
      </c>
    </row>
    <row r="25" spans="1:12" ht="30" customHeight="1" thickBot="1" x14ac:dyDescent="0.25">
      <c r="G25" s="40" t="s">
        <v>83</v>
      </c>
      <c r="H25" s="41">
        <f>SUM(H9:H24)</f>
        <v>4159124</v>
      </c>
      <c r="I25" s="42">
        <f>SUM(I9:I24)</f>
        <v>1740300</v>
      </c>
      <c r="J25" s="39"/>
    </row>
  </sheetData>
  <mergeCells count="5">
    <mergeCell ref="A1:D1"/>
    <mergeCell ref="A2:D2"/>
    <mergeCell ref="A5:L5"/>
    <mergeCell ref="A6:L6"/>
    <mergeCell ref="A7:L7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&amp;L&amp;"Tahoma,Tučné"&amp;12Usnesení č. 13/1138 - Příloha č. 3&amp;"Tahoma,Obyčejné"
Počet stran přílohy: 1&amp;R&amp;12Strana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Dračková Renáta</cp:lastModifiedBy>
  <cp:lastPrinted>2015-03-10T10:34:20Z</cp:lastPrinted>
  <dcterms:created xsi:type="dcterms:W3CDTF">2015-01-26T07:37:05Z</dcterms:created>
  <dcterms:modified xsi:type="dcterms:W3CDTF">2015-03-10T10:35:04Z</dcterms:modified>
</cp:coreProperties>
</file>