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180" windowHeight="11760"/>
  </bookViews>
  <sheets>
    <sheet name="List1" sheetId="1" r:id="rId1"/>
    <sheet name="List2" sheetId="2" state="hidden" r:id="rId2"/>
    <sheet name="List3" sheetId="3" r:id="rId3"/>
  </sheets>
  <calcPr calcId="145621"/>
  <customWorkbookViews>
    <customWorkbookView name="Dračková Renáta – osobní zobrazení" guid="{7FFAC09B-DC39-4385-B09E-585F27057756}" mergeInterval="0" personalView="1" maximized="1" windowWidth="1264" windowHeight="720" activeSheetId="1" showComments="commIndAndComment"/>
    <customWorkbookView name="Odstrčilíková Ivana – osobní zobrazení" guid="{3FFDAB8B-5469-4810-A442-C2730F6AB4D6}" mergeInterval="0" personalView="1" maximized="1" windowWidth="1276" windowHeight="767" activeSheetId="1"/>
    <customWorkbookView name="solska2093 - vlastní pohled" guid="{0653D528-16F5-4BFB-B02A-C7A1DBD31ECA}" mergeInterval="0" personalView="1" maximized="1" windowWidth="1276" windowHeight="870" activeSheetId="1"/>
    <customWorkbookView name="pavliska - vlastní pohled" guid="{6394943A-F8B9-4E18-85E5-BB215FAAFDBD}" mergeInterval="0" personalView="1" maximized="1" windowWidth="1276" windowHeight="822" activeSheetId="1"/>
    <customWorkbookView name="kalocova - vlastní pohled" guid="{389E469A-24F2-4663-854F-E6BE2D1B010E}" mergeInterval="0" personalView="1" maximized="1" windowWidth="1276" windowHeight="885" activeSheetId="1"/>
    <customWorkbookView name="hlubkova - vlastní pohled" guid="{B6944070-F20E-4F6A-BFA6-9BA3D1670E1D}" mergeInterval="0" personalView="1" maximized="1" windowWidth="1276" windowHeight="811" activeSheetId="1"/>
    <customWorkbookView name="pokludaf - vlastní pohled" guid="{742E3D93-6AC3-47F4-8BB8-8463DBAD7DD9}" mergeInterval="0" personalView="1" maximized="1" windowWidth="1276" windowHeight="832" activeSheetId="1"/>
    <customWorkbookView name="Schenk Ondřej – osobní zobrazení" guid="{8E8FA3E1-70EC-46ED-A16A-1B43C5C8C6BB}" mergeInterval="0" personalView="1" maximized="1" windowWidth="1276" windowHeight="799" activeSheetId="1"/>
    <customWorkbookView name="Matoušek Pavel – osobní zobrazení" guid="{A2B057A5-659C-4982-95B7-FBDA32920509}" mergeInterval="0" personalView="1" maximized="1" windowWidth="935" windowHeight="786" activeSheetId="1"/>
    <customWorkbookView name="Novotná Hana – osobní zobrazení" guid="{1239BFAC-04DA-4EC5-AEC1-AB2F30F16CE9}" mergeInterval="0" personalView="1" maximized="1" windowWidth="1020" windowHeight="542" activeSheetId="1"/>
  </customWorkbookViews>
</workbook>
</file>

<file path=xl/calcChain.xml><?xml version="1.0" encoding="utf-8"?>
<calcChain xmlns="http://schemas.openxmlformats.org/spreadsheetml/2006/main">
  <c r="G81" i="2" l="1"/>
  <c r="G82" i="1" l="1"/>
</calcChain>
</file>

<file path=xl/sharedStrings.xml><?xml version="1.0" encoding="utf-8"?>
<sst xmlns="http://schemas.openxmlformats.org/spreadsheetml/2006/main" count="974" uniqueCount="364">
  <si>
    <t>poř. č.</t>
  </si>
  <si>
    <t xml:space="preserve">ev. č. </t>
  </si>
  <si>
    <t>žadatel</t>
  </si>
  <si>
    <t>IČ</t>
  </si>
  <si>
    <t>právní forma</t>
  </si>
  <si>
    <t xml:space="preserve">název projektu </t>
  </si>
  <si>
    <t>podíl požadované dotace na plán. nákl./výdajích v %</t>
  </si>
  <si>
    <t>časové použití                   od - do</t>
  </si>
  <si>
    <t>1.</t>
  </si>
  <si>
    <t>2.</t>
  </si>
  <si>
    <t>3.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</si>
  <si>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</si>
  <si>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</si>
  <si>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</si>
  <si>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</si>
  <si>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</si>
  <si>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</si>
  <si>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</si>
  <si>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</si>
  <si>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</si>
  <si>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</si>
  <si>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</si>
  <si>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</si>
  <si>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</si>
  <si>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</si>
  <si>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</si>
  <si>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</si>
  <si>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4.</t>
  </si>
  <si>
    <t>8.</t>
  </si>
  <si>
    <t>5.</t>
  </si>
  <si>
    <t>6.</t>
  </si>
  <si>
    <t>7.</t>
  </si>
  <si>
    <t>9.</t>
  </si>
  <si>
    <t>10.</t>
  </si>
  <si>
    <t>Sportovní klub Frýdlant nad Ostravicí</t>
  </si>
  <si>
    <t>Severomoravský tenisový svaz</t>
  </si>
  <si>
    <t>Družební,mezistátní utkání družstev mládeže Moravskoslezského kraje a Slezského vojevodství(Wojewodztwo Slaskie-PL) v tenise</t>
  </si>
  <si>
    <t xml:space="preserve">Tělovýchovná jednota Třineckých železáren </t>
  </si>
  <si>
    <t>TJ GYMNÁZIUM HLADNOV</t>
  </si>
  <si>
    <t>Celoroční systematická sportovní činnost dětí a mládeže v basketbalovém klubu TJ Gymnázium Hladnov</t>
  </si>
  <si>
    <t>Sportovní klub stolního tenisu Baník Havířov</t>
  </si>
  <si>
    <t>Dělnická tělocvičná jednota Polanka nad Odrou, o. s.</t>
  </si>
  <si>
    <t>1.SC Vítkovice o.s.</t>
  </si>
  <si>
    <t>Regionální svaz hokejbalu pro Moravskoslezský, Olomoucký a Zlínský kraj</t>
  </si>
  <si>
    <t>Sportovní klub Vzpěračská škola Oty Zaremby Horní Suchá</t>
  </si>
  <si>
    <t>HOKEJOVÝ KLUB – HC VÍTKOVICE STEEL</t>
  </si>
  <si>
    <t>Klub plaveckých sportů Ostrava</t>
  </si>
  <si>
    <t>CELOROČNÍ PŘÍPRAVA DĚTÍ A MLÁDEŽE KLUBU PLAVECKÝCH SPORTŮ OSTRAVA</t>
  </si>
  <si>
    <t>70632219</t>
  </si>
  <si>
    <t>27.</t>
  </si>
  <si>
    <t>00561916</t>
  </si>
  <si>
    <t>Tělovýchovná jednota Ostrava</t>
  </si>
  <si>
    <t>Systematická sportovní příprava dětí a mládeže v TJ Ostrava</t>
  </si>
  <si>
    <t>28.</t>
  </si>
  <si>
    <t>00540285</t>
  </si>
  <si>
    <t>Krajské volejbalové centrum mládeže Moravskoslezského kraje</t>
  </si>
  <si>
    <t>29.</t>
  </si>
  <si>
    <t>00560901</t>
  </si>
  <si>
    <t>30.</t>
  </si>
  <si>
    <t>31.</t>
  </si>
  <si>
    <t>00534544</t>
  </si>
  <si>
    <t>Sdružení sportovních klubů Vítkovice</t>
  </si>
  <si>
    <t>32.</t>
  </si>
  <si>
    <t>33.</t>
  </si>
  <si>
    <t>34.</t>
  </si>
  <si>
    <t>35.</t>
  </si>
  <si>
    <t>36.</t>
  </si>
  <si>
    <t>SKSB Ostrava</t>
  </si>
  <si>
    <t>37.</t>
  </si>
  <si>
    <t>Ostrava Chess o.s.</t>
  </si>
  <si>
    <t>38.</t>
  </si>
  <si>
    <t>ČBF – Oblast Severní Morava, evidenční číslo ČBF 09</t>
  </si>
  <si>
    <t>39.</t>
  </si>
  <si>
    <t>01260596</t>
  </si>
  <si>
    <t>Handicap sport club Havířov</t>
  </si>
  <si>
    <t>40.</t>
  </si>
  <si>
    <t>Sdružení IS Sports team</t>
  </si>
  <si>
    <t>41.</t>
  </si>
  <si>
    <t>42.</t>
  </si>
  <si>
    <t>BESKYDSKÝ TENISOVÝ KLUB</t>
  </si>
  <si>
    <t>43.</t>
  </si>
  <si>
    <t>Podpora činnosti klubu při výchově dětí a mládeže Beskydského TK</t>
  </si>
  <si>
    <t>44.</t>
  </si>
  <si>
    <t>Sportovní klub vozíčkářů Ostrava</t>
  </si>
  <si>
    <t>45.</t>
  </si>
  <si>
    <t>Mezinárodní fotbalový turnaj žáků do 11 let „Memoriál Evžena Hadamczika“</t>
  </si>
  <si>
    <t>46.</t>
  </si>
  <si>
    <t>47.</t>
  </si>
  <si>
    <t>48.</t>
  </si>
  <si>
    <t>Systematická příprava mladých dívek v basketbale</t>
  </si>
  <si>
    <t>49.</t>
  </si>
  <si>
    <t>50.</t>
  </si>
  <si>
    <t>51.</t>
  </si>
  <si>
    <t>TJ ODRY, o.s.</t>
  </si>
  <si>
    <t>CELKEM</t>
  </si>
  <si>
    <t>spolek</t>
  </si>
  <si>
    <t>Český volejbalový svaz</t>
  </si>
  <si>
    <t>S 21/2015</t>
  </si>
  <si>
    <t>25842374</t>
  </si>
  <si>
    <t>SPORT MLADÝCH, o.p.s.</t>
  </si>
  <si>
    <t>o.p.s.</t>
  </si>
  <si>
    <t>Sportem bavíme Ostravu !!!</t>
  </si>
  <si>
    <t>1.1. - 30.6.2015</t>
  </si>
  <si>
    <t>S 25/2015</t>
  </si>
  <si>
    <t>Tělocvičná jednota Sokol Opava</t>
  </si>
  <si>
    <t>Evropský pohár klubových družstev juniorů 2015</t>
  </si>
  <si>
    <t>S 41/2015</t>
  </si>
  <si>
    <t xml:space="preserve">HCB </t>
  </si>
  <si>
    <t xml:space="preserve">Zajištění a rozvoj oddílu házené mládežnických družstev HCB Karviná  </t>
  </si>
  <si>
    <t>1.1. - 31.12.2015</t>
  </si>
  <si>
    <t>S 50/2015</t>
  </si>
  <si>
    <t>Celoroční  systematická a plánovaná činnost řádně registrovaných členů hokejového klubu HC VÍTKOVICE STEEL ve věku od 4 do 21 let a vytvoření podmínek pro jejich účast v mistrovských utkáních v ledním hokeji pořádaných Českým  svazem ledního hokeje</t>
  </si>
  <si>
    <t>S 90/2015</t>
  </si>
  <si>
    <t>Beskydská laťka 2015</t>
  </si>
  <si>
    <t>S 04/2015</t>
  </si>
  <si>
    <t>26618320</t>
  </si>
  <si>
    <t>Městský fotbalový klub Karviná</t>
  </si>
  <si>
    <t>Podpora pravidelné činnosti fotbalového klubu Městský fotbalový klub Karviná</t>
  </si>
  <si>
    <t>S 61/2015</t>
  </si>
  <si>
    <t>Beskydská šachová škola z. s.</t>
  </si>
  <si>
    <t>36. ročník Turnajů šachových nadějí</t>
  </si>
  <si>
    <t>1.1. - 31.5.2015</t>
  </si>
  <si>
    <t>S 02/2015</t>
  </si>
  <si>
    <t>Systematická tréninková příprava a účast v jednorázových turnajích a dlouhodobých  soutěžích mladých stolních tenistů a tenistek Sportovního klubu Frýdlant nad Ostravicí v roce 2015</t>
  </si>
  <si>
    <t>CZECH OPEN 2015 - Para Table Tennis</t>
  </si>
  <si>
    <t>S 237/2015</t>
  </si>
  <si>
    <t>Mezinárodní šachový festival Ostravský koník 2015</t>
  </si>
  <si>
    <t>1.1. - 31.8.2015</t>
  </si>
  <si>
    <t>HC OCELÁŘI TŘINEC žáci o.s.</t>
  </si>
  <si>
    <t>Podpora pravidelné činnosti mládežnických týmů HC Oceláři Třinec</t>
  </si>
  <si>
    <t>1.4. - 31.7.2015</t>
  </si>
  <si>
    <t>S 05/2015</t>
  </si>
  <si>
    <t>15503321</t>
  </si>
  <si>
    <t>Tělovýchovná jednota Mariánské Hory</t>
  </si>
  <si>
    <t>Podpora výjezdů talentované mládeže Lukostřeleckého Oddílu TJ Mariánské Hory na mistrovské závody</t>
  </si>
  <si>
    <t>1.1. - 30.9.2015</t>
  </si>
  <si>
    <t>S 22/2015</t>
  </si>
  <si>
    <t>67341241</t>
  </si>
  <si>
    <t>Organizační výbor GRACIA
ČEZ-EDĚ</t>
  </si>
  <si>
    <t>Mezinárodní cyklistický závod žen GRACIA ORLOVÁ 2015</t>
  </si>
  <si>
    <t>S 169/2015</t>
  </si>
  <si>
    <t>S 75/2015</t>
  </si>
  <si>
    <t>S 72/2015</t>
  </si>
  <si>
    <t>S 49/2015</t>
  </si>
  <si>
    <t>Taneční studio Vítkovice, o.s.</t>
  </si>
  <si>
    <t>CZECH DANCE OPEN OSTRAVA 2015 WDSF World Open Adults Standard and Latin WDSF Open Juniors, Youth Latin and Standard</t>
  </si>
  <si>
    <t>S 33/2015</t>
  </si>
  <si>
    <t>Sportovní klub SK Ostrava</t>
  </si>
  <si>
    <t>XVII. ročník mezinárodního turnaje v ragby vozíčkářů Ostrava Cup 2015</t>
  </si>
  <si>
    <t>T.J.Frenštát pod Radhoštěm o.s.</t>
  </si>
  <si>
    <t>Podpora pravidelné činnosti mladých frenštátských skokanů na lyžích</t>
  </si>
  <si>
    <t>S 101/2015</t>
  </si>
  <si>
    <t>Atletický klub Emila Zátopka Kopřivnice</t>
  </si>
  <si>
    <t>Rozvoj Atletiky pro děti v rámci Atletického klubu Emila Zátopka Kopřivnice</t>
  </si>
  <si>
    <t>S146/2015</t>
  </si>
  <si>
    <t>7.ročník mezinárodního hokejového turnaje IS SPORTS CUP 2015</t>
  </si>
  <si>
    <t>30.6. - 31.10.2015</t>
  </si>
  <si>
    <t>S 32/2015</t>
  </si>
  <si>
    <t>S 76/2015</t>
  </si>
  <si>
    <t>Český běh žen 2015</t>
  </si>
  <si>
    <t>1.1. - 31. 7. 2015</t>
  </si>
  <si>
    <t>4.ročník Memoriálu Jiřího Rašky ve skoku na lyžích</t>
  </si>
  <si>
    <t>Sportovní klub Šerm Ostrava</t>
  </si>
  <si>
    <t>Podpora celoroční činnosti v SK Šerm Ostrava</t>
  </si>
  <si>
    <t>S 243/2015</t>
  </si>
  <si>
    <t>02214270</t>
  </si>
  <si>
    <t xml:space="preserve">Akademie FC Baník Ostrava z.s. </t>
  </si>
  <si>
    <t>Akademie FC Baník Ostrava – systematická celoroční činnost dětí a mládeže</t>
  </si>
  <si>
    <t>S 43/2015</t>
  </si>
  <si>
    <t>02999293</t>
  </si>
  <si>
    <t>FC Slavoj Olympia Bruntál z.s.</t>
  </si>
  <si>
    <t>Podpora pravidelné činnosti mládeže FC Slavoj Olympia Bruntál</t>
  </si>
  <si>
    <t>S 251/2015</t>
  </si>
  <si>
    <t>2K-BIKE CLUB Odry</t>
  </si>
  <si>
    <t>15.ročník závodu horských kol Oderská mlýnice České spořitelny 2015</t>
  </si>
  <si>
    <t>1.1. - 30.11.2015</t>
  </si>
  <si>
    <t>S 07/2015</t>
  </si>
  <si>
    <t>42869196</t>
  </si>
  <si>
    <t>Tělovýchovná jednota Slezan Opava</t>
  </si>
  <si>
    <t>TJ Slezan Opava pro děti a mládež</t>
  </si>
  <si>
    <t>S 144/2015</t>
  </si>
  <si>
    <t>Tělocvičná jednota Sokol Poruba</t>
  </si>
  <si>
    <t>Zabezpečení celoroční činnosti sportovní základny mládeže v házené dívek</t>
  </si>
  <si>
    <t>S 244/2015</t>
  </si>
  <si>
    <t>1.8. - 31.12.2015</t>
  </si>
  <si>
    <t>S 111/2015</t>
  </si>
  <si>
    <t>SK K2, o.s.</t>
  </si>
  <si>
    <t>Beskydská sedmička 2015 – MČR v eXtrémním horském maratonu dvojic</t>
  </si>
  <si>
    <t>S 150/2015</t>
  </si>
  <si>
    <t>01249673</t>
  </si>
  <si>
    <t>Atletický oddíl Slavia Havířov, o.s.</t>
  </si>
  <si>
    <t>Podpora pravidelné činnosti Atletického oddílu Slavia Havířov, o.s.</t>
  </si>
  <si>
    <t>S 184/2015</t>
  </si>
  <si>
    <t>Sportovní basketbalová škola Ostrava, o.s.</t>
  </si>
  <si>
    <t>S 19/2015</t>
  </si>
  <si>
    <t>18055991</t>
  </si>
  <si>
    <t>Celoroční činnost tréninkové skupiny talentované mládeže SKST Baník Havířov</t>
  </si>
  <si>
    <t>S 238/2015</t>
  </si>
  <si>
    <t>Pohár Evropské baseballové asociace mužů 2015</t>
  </si>
  <si>
    <t>S 91/2015</t>
  </si>
  <si>
    <t>21. ročník Mistrovství ČR jednotlivců a dvoučlenných družstev ve stolním tenise vozíčkářů</t>
  </si>
  <si>
    <t>S 136/2015</t>
  </si>
  <si>
    <t>Tělovýchovná jednota VOKD Ostrava - Poruba</t>
  </si>
  <si>
    <t>Zlepšení materiálně technických a tréninkových podmínek a podpora celoroční činnosti sportovních oddílů TJ VOKD Ostrava - Poruba</t>
  </si>
  <si>
    <t>S 10/2015</t>
  </si>
  <si>
    <t>70312958</t>
  </si>
  <si>
    <t xml:space="preserve">Volejbalový klub Ostrava, o.s.
</t>
  </si>
  <si>
    <t>Program Sportovní centra mládeže ( SCM ) - celoroční rozvoj juniorských a kadetských volejbalových vrcholových osobností</t>
  </si>
  <si>
    <t>S 231/2015</t>
  </si>
  <si>
    <t>Czech 3x3 Tour s doprovodným program pro mládež</t>
  </si>
  <si>
    <t>S 71/2015</t>
  </si>
  <si>
    <t>Moravskoslezský krajský fotbalový svaz</t>
  </si>
  <si>
    <t>Dlouhodobá zimní halová soutěž mládeže</t>
  </si>
  <si>
    <t>S 183/2015</t>
  </si>
  <si>
    <t>20. ročník mezinárodního velikonočního turnaje „EASTER TOURNAMENT OSTRAVA 2015“</t>
  </si>
  <si>
    <t>S 248/2015</t>
  </si>
  <si>
    <t>01939998</t>
  </si>
  <si>
    <t>Sportovní události v Ostravě</t>
  </si>
  <si>
    <t>Ostravské hokejové derby</t>
  </si>
  <si>
    <t>S 151/2015</t>
  </si>
  <si>
    <t>13. havířovský turnaj v integrované boccie</t>
  </si>
  <si>
    <t>1.2. - 30.5.2015</t>
  </si>
  <si>
    <t>S 54/2015</t>
  </si>
  <si>
    <t>1. JUDO CLUB BANÍK OSTRAVA o.s.</t>
  </si>
  <si>
    <t>Pořádání Mezinárodních velkých cen a soustředění v Judu</t>
  </si>
  <si>
    <t>S 29/2015</t>
  </si>
  <si>
    <t>02216281</t>
  </si>
  <si>
    <t>Žijme sportem</t>
  </si>
  <si>
    <t>City Cross sprint 2015_veřejné lyžování</t>
  </si>
  <si>
    <t>1.1. - 31.7.2015</t>
  </si>
  <si>
    <t>S 116/2015</t>
  </si>
  <si>
    <t>SKI Vítkovice-Bílá o. s.</t>
  </si>
  <si>
    <t>Fragby</t>
  </si>
  <si>
    <t>1. 1. - 30. 5.2015</t>
  </si>
  <si>
    <t>S 117/2015</t>
  </si>
  <si>
    <t>S 135/2015</t>
  </si>
  <si>
    <t>64630455</t>
  </si>
  <si>
    <t>Florbal Havířov</t>
  </si>
  <si>
    <t>Florbal Havířov - podpora mládežnických družstev</t>
  </si>
  <si>
    <t>S147/2015</t>
  </si>
  <si>
    <t>Florbalové léto – kempy, turnaje, příměstské tábory</t>
  </si>
  <si>
    <t>S 30/2015</t>
  </si>
  <si>
    <t>60338148</t>
  </si>
  <si>
    <t>Kraso Klub Havířov</t>
  </si>
  <si>
    <t>Realizace 42. ročníku celostátní soutěže HAVÍŘOVSKÁ RŮŽE v krasobruslení</t>
  </si>
  <si>
    <t>1.6. - 31. 12. 2015</t>
  </si>
  <si>
    <t>S 110/2015</t>
  </si>
  <si>
    <t>Tělocvičná jednota Sokol Vítkovice</t>
  </si>
  <si>
    <t>Zabezpečení a podpora celoroční systematické činnosti dětí a mládeže oddílu zápasu TJ Sokol Vítkovice</t>
  </si>
  <si>
    <t>S 118/2015</t>
  </si>
  <si>
    <t>Sdružení úpolových sportů</t>
  </si>
  <si>
    <t>Mezinárodní velká cena Krnova v boxu 2015</t>
  </si>
  <si>
    <t>S 48/2015</t>
  </si>
  <si>
    <t>Moravskoslezská krajská asociace Sport pro všechny</t>
  </si>
  <si>
    <t>Zajištění celoročních sportovních aktivit mládeže, dospělých a seniorů – zaměřením na nevrcholové sportování a s aktivním zapojení široké veřejnosti.</t>
  </si>
  <si>
    <t>S 93/2015</t>
  </si>
  <si>
    <t>HOKEJOVÁ ŠKOLA - OSTRAVA,  o.s.</t>
  </si>
  <si>
    <t>Velikonoční, jarní a letní hokejová škola</t>
  </si>
  <si>
    <t>S 31/2015</t>
  </si>
  <si>
    <t>7.ročník Memoriálu Zdeňka Kocmana družstev v babytenisu dětí 8-9.let</t>
  </si>
  <si>
    <t>S 204/2015</t>
  </si>
  <si>
    <t>KOLEČKO o.s.</t>
  </si>
  <si>
    <t>Beskyd tour 2015</t>
  </si>
  <si>
    <t>1.3. - 31.8.2015</t>
  </si>
  <si>
    <t>S 36/2015</t>
  </si>
  <si>
    <t>21. ročník mezinárodního mládežnického turnaje v házené Polanka Cup 2015</t>
  </si>
  <si>
    <t>1.4. - 31. 8. 2015</t>
  </si>
  <si>
    <t>S 188/2015</t>
  </si>
  <si>
    <t>Hokejový club Frýdek – Místek</t>
  </si>
  <si>
    <t>Podpora sportu v Moravskoslezském kraji pro rok 2015</t>
  </si>
  <si>
    <t>S 170/2015</t>
  </si>
  <si>
    <t xml:space="preserve">Moravskoslezský krajský svaz jachtingu o.s. </t>
  </si>
  <si>
    <t>INTERPOHÁR 2015 – mezinárodní jachtařská regata</t>
  </si>
  <si>
    <t>1.5. - 31.10.2015</t>
  </si>
  <si>
    <t>S 20/2015</t>
  </si>
  <si>
    <t>23.ročník Mezinárodního turnaje dětí a mládeže Satelite 2015</t>
  </si>
  <si>
    <t>1.1. - 30.9.215</t>
  </si>
  <si>
    <t>S 39/2015</t>
  </si>
  <si>
    <t>Ostrava Steelers</t>
  </si>
  <si>
    <t>Sportovní program týmu amerického fotbalu Ostrava Steelers v roce 2015</t>
  </si>
  <si>
    <t>S 59/2015</t>
  </si>
  <si>
    <t>Mezinárodní velká cena Horní Suché mladších a starších žáků – 3. ročník</t>
  </si>
  <si>
    <t>S 74/2015</t>
  </si>
  <si>
    <t>Moravskoslezská krajská organizace ČUS</t>
  </si>
  <si>
    <t>Zimní halový pohár mládeže 2015 v národní házené Severomoravské oblasti</t>
  </si>
  <si>
    <t>S 222/2015</t>
  </si>
  <si>
    <t xml:space="preserve">Tenisový klub Havířov </t>
  </si>
  <si>
    <t>Pravidelná činnost Tenisového klubu Havířov, děti a mládež, minitenis, babytenis,</t>
  </si>
  <si>
    <t>S 78/2015</t>
  </si>
  <si>
    <t>Tělocvičná jednota Sokol Klimkovice</t>
  </si>
  <si>
    <t>Pravidelná činnost oddílu badmintonu TJ Sokol Klimkovice s dětmi a mládeží</t>
  </si>
  <si>
    <t>S 194/2015</t>
  </si>
  <si>
    <t>Školní sportovní klub BESKYDY, o.s.</t>
  </si>
  <si>
    <t>Podpora sportovních aktivit dětí a mládeže v ŠSK Beskydy</t>
  </si>
  <si>
    <t>S 129/2015</t>
  </si>
  <si>
    <t>Finále Mistrovství České republiky starších žáků v hokejbalu</t>
  </si>
  <si>
    <t>S 158/2015</t>
  </si>
  <si>
    <t>S 80/2015</t>
  </si>
  <si>
    <t>Sportovní klub SIPA SPORT Opava</t>
  </si>
  <si>
    <t>3. ročník mezinárodního dvoudenního fotbalového turnaje  kategorie U11</t>
  </si>
  <si>
    <t>1. 4. - 31. 10. 2015</t>
  </si>
  <si>
    <t>S112/2015</t>
  </si>
  <si>
    <t>M ČR V EXTRÉMNÍM INLINE MARATONU – 24 HODIN KOLEM OLEŠNÉ</t>
  </si>
  <si>
    <t>1. 3. - 31. 8. 2015</t>
  </si>
  <si>
    <t>S 55/2015</t>
  </si>
  <si>
    <t>02253968</t>
  </si>
  <si>
    <t>Krajská rada seniorů Moravskoslezského kraje</t>
  </si>
  <si>
    <t>Krajský seniorský přebor</t>
  </si>
  <si>
    <t>1. 1. - 31. 10. 2015</t>
  </si>
  <si>
    <t>S 23/2015</t>
  </si>
  <si>
    <t xml:space="preserve">ODERSKÝ POHÁR ve sportovní gymnastice </t>
  </si>
  <si>
    <t>1.3. - 31.12.2015</t>
  </si>
  <si>
    <t>S 225/2015</t>
  </si>
  <si>
    <t>Aeroklub FRÝDLANT n. O., o.s.</t>
  </si>
  <si>
    <t>Kvalifikační závod světového finále plachtařské Grand Prix – FAI Sailplane Grand Prix</t>
  </si>
  <si>
    <t>S 53/2015</t>
  </si>
  <si>
    <t>Sportovní klub JANTAR Opava</t>
  </si>
  <si>
    <t>Pravidelná tréninková a závodní činnost děti a mládeže v tenisovém a bikrosovém areálu Sportovního klubu JANTAR Opava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</si>
  <si>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</si>
  <si>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</si>
  <si>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</si>
  <si>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</si>
  <si>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</si>
  <si>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</si>
  <si>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</si>
  <si>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</si>
  <si>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</si>
  <si>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</si>
  <si>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</si>
  <si>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</si>
  <si>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</si>
  <si>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</si>
  <si>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</si>
  <si>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</si>
  <si>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</si>
  <si>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</si>
  <si>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</si>
  <si>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</si>
  <si>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</si>
  <si>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</si>
  <si>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</si>
  <si>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</si>
  <si>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S 168/2015</t>
  </si>
  <si>
    <t>S 130/2015</t>
  </si>
  <si>
    <t>S 125/2015</t>
  </si>
  <si>
    <t>S 124/2015</t>
  </si>
  <si>
    <t>S 175/2015</t>
  </si>
  <si>
    <t>Počet stran: 4</t>
  </si>
  <si>
    <t>1.1. - 30.11. 2015</t>
  </si>
  <si>
    <t>1.1. - 31.8. 2015</t>
  </si>
  <si>
    <t>1.5. - 30.11.2015</t>
  </si>
  <si>
    <t>1. 1. - 30.4. 2015</t>
  </si>
  <si>
    <t>1.3. - 31.10. 2015</t>
  </si>
  <si>
    <t>1. 1. - 30.11. 2015</t>
  </si>
  <si>
    <t>1 1. - 30.11.2015</t>
  </si>
  <si>
    <t>1.1. - 31. 7.2015</t>
  </si>
  <si>
    <t>1. 1. - 30.11.2015</t>
  </si>
  <si>
    <t>výše dotace</t>
  </si>
  <si>
    <t>Poskytnutí účelových dotací v rámci dotačního programu Podpora sportu v Moravskoslezském kraji pro rok 2015</t>
  </si>
  <si>
    <t>NÁVRH</t>
  </si>
  <si>
    <t>Mezinárodní akademické mistrovství ČR - Evropský pohár FIS / UNI a Mistrovství ČR Juniorů v alpském lyžování – Bílá v Beskydech 2015.</t>
  </si>
  <si>
    <t>TJ GYMNÁZIUM HLADNOV,z.s.</t>
  </si>
  <si>
    <t>1.6. - 31.10.2015</t>
  </si>
  <si>
    <t xml:space="preserve">výše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</si>
</sst>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Kč&quot;_-;\-* #,##0\ &quot;Kč&quot;_-;_-* &quot;-&quot;\ &quot;Kč&quot;_-;_-@_-"/>
    <numFmt numFmtId="164" formatCode="#,##0\ &quot;Kč&quot;"/>
    <numFmt numFmtId="165" formatCode="0.0%"/>
  </numFmts>
  <fonts count="9" x14ac:knownFonts="1">
    <font>
      <sz val="10"/>
      <name val="Arial"/>
      <charset val="238"/>
    </font>
    <font>
      <sz val="8"/>
      <name val="Arial"/>
      <charset val="238"/>
    </font>
    <font>
      <b/>
      <sz val="10"/>
      <name val="Tahoma"/>
      <family val="2"/>
      <charset val="238"/>
    </font>
    <font>
      <b/>
      <sz val="10"/>
      <name val="Arial"/>
      <charset val="238"/>
    </font>
    <font>
      <sz val="10"/>
      <color indexed="10"/>
      <name val="Arial"/>
      <charset val="238"/>
    </font>
    <font>
      <b/>
      <sz val="10"/>
      <name val="Tahoma"/>
      <family val="2"/>
    </font>
    <font>
      <sz val="10"/>
      <name val="Tahoma"/>
      <family val="2"/>
      <charset val="238"/>
    </font>
    <font>
      <sz val="10"/>
      <name val="Arial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Border="1" applyAlignment="1">
      <alignment horizontal="left"/>
    </xf>
    <xf numFmtId="0" fontId="3" fillId="0" borderId="0" xfId="0" applyFont="1" applyBorder="1" applyProtection="1">
      <protection locked="0"/>
    </xf>
    <xf numFmtId="164" fontId="6" fillId="0" borderId="0" xfId="0" applyNumberFormat="1" applyFont="1" applyBorder="1" applyAlignment="1">
      <alignment horizontal="left"/>
    </xf>
    <xf numFmtId="164" fontId="3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left"/>
    </xf>
    <xf numFmtId="165" fontId="6" fillId="0" borderId="0" xfId="0" applyNumberFormat="1" applyFont="1" applyBorder="1" applyAlignment="1" applyProtection="1">
      <alignment horizontal="left" shrinkToFit="1"/>
      <protection locked="0"/>
    </xf>
    <xf numFmtId="49" fontId="6" fillId="0" borderId="0" xfId="0" applyNumberFormat="1" applyFont="1" applyBorder="1" applyAlignment="1">
      <alignment horizontal="left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7" fillId="0" borderId="0" xfId="0" applyFont="1" applyFill="1"/>
    <xf numFmtId="49" fontId="7" fillId="0" borderId="0" xfId="0" applyNumberFormat="1" applyFont="1" applyAlignment="1">
      <alignment horizontal="center"/>
    </xf>
    <xf numFmtId="165" fontId="7" fillId="0" borderId="0" xfId="0" applyNumberFormat="1" applyFont="1"/>
    <xf numFmtId="164" fontId="7" fillId="0" borderId="0" xfId="0" applyNumberFormat="1" applyFont="1"/>
    <xf numFmtId="165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left" vertical="center" wrapText="1"/>
    </xf>
    <xf numFmtId="42" fontId="2" fillId="3" borderId="3" xfId="0" applyNumberFormat="1" applyFont="1" applyFill="1" applyBorder="1" applyAlignment="1">
      <alignment horizontal="center" vertical="center"/>
    </xf>
    <xf numFmtId="10" fontId="6" fillId="3" borderId="3" xfId="0" applyNumberFormat="1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1" fontId="2" fillId="3" borderId="3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9" fontId="6" fillId="3" borderId="3" xfId="0" applyNumberFormat="1" applyFont="1" applyFill="1" applyBorder="1" applyAlignment="1">
      <alignment horizontal="left" vertical="center" wrapText="1"/>
    </xf>
    <xf numFmtId="17" fontId="6" fillId="3" borderId="3" xfId="0" applyNumberFormat="1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left" vertical="center" wrapText="1"/>
    </xf>
    <xf numFmtId="42" fontId="2" fillId="3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/>
    <xf numFmtId="0" fontId="6" fillId="3" borderId="3" xfId="0" applyFont="1" applyFill="1" applyBorder="1" applyAlignment="1">
      <alignment vertical="center"/>
    </xf>
    <xf numFmtId="0" fontId="7" fillId="0" borderId="0" xfId="0" applyFont="1" applyAlignment="1"/>
    <xf numFmtId="0" fontId="2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vertical="center"/>
    </xf>
    <xf numFmtId="49" fontId="6" fillId="4" borderId="3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>
      <alignment horizontal="left" vertical="center" wrapText="1"/>
    </xf>
    <xf numFmtId="42" fontId="2" fillId="4" borderId="3" xfId="0" applyNumberFormat="1" applyFont="1" applyFill="1" applyBorder="1" applyAlignment="1">
      <alignment horizontal="center" vertical="center"/>
    </xf>
    <xf numFmtId="10" fontId="6" fillId="4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.xml"/><Relationship Id="rId33" Type="http://schemas.openxmlformats.org/officeDocument/2006/relationships/revisionLog" Target="revisionLog9.xml"/><Relationship Id="rId29" Type="http://schemas.openxmlformats.org/officeDocument/2006/relationships/revisionLog" Target="revisionLog5.xml"/><Relationship Id="rId32" Type="http://schemas.openxmlformats.org/officeDocument/2006/relationships/revisionLog" Target="revisionLog8.xml"/><Relationship Id="rId28" Type="http://schemas.openxmlformats.org/officeDocument/2006/relationships/revisionLog" Target="revisionLog4.xml"/><Relationship Id="rId31" Type="http://schemas.openxmlformats.org/officeDocument/2006/relationships/revisionLog" Target="revisionLog7.xml"/><Relationship Id="rId27" Type="http://schemas.openxmlformats.org/officeDocument/2006/relationships/revisionLog" Target="revisionLog3.xml"/><Relationship Id="rId30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104C418-3647-4871-BAA4-8B4E120C1988}" diskRevisions="1" revisionId="716" version="12">
  <header guid="{39E7769B-D84F-4A81-88E1-140BEE88B34F}" dateTime="2015-04-14T11:14:18" maxSheetId="4" userName="Matoušek Pavel" r:id="rId27">
    <sheetIdMap count="3">
      <sheetId val="1"/>
      <sheetId val="2"/>
      <sheetId val="3"/>
    </sheetIdMap>
  </header>
  <header guid="{5845E693-5484-40CF-94AC-E94043903F74}" dateTime="2015-04-14T13:36:55" maxSheetId="4" userName="Odstrčilíková Ivana" r:id="rId28">
    <sheetIdMap count="3">
      <sheetId val="1"/>
      <sheetId val="2"/>
      <sheetId val="3"/>
    </sheetIdMap>
  </header>
  <header guid="{09585B7C-8AF6-4637-AEF4-755ECD0AABFC}" dateTime="2015-04-15T08:54:03" maxSheetId="4" userName="Matoušek Pavel" r:id="rId29">
    <sheetIdMap count="3">
      <sheetId val="1"/>
      <sheetId val="2"/>
      <sheetId val="3"/>
    </sheetIdMap>
  </header>
  <header guid="{66435535-3E72-43A5-AFF3-F319F51CA7ED}" dateTime="2015-04-21T09:45:38" maxSheetId="4" userName="Odstrčilíková Ivana" r:id="rId30" minRId="712">
    <sheetIdMap count="3">
      <sheetId val="1"/>
      <sheetId val="2"/>
      <sheetId val="3"/>
    </sheetIdMap>
  </header>
  <header guid="{B4337900-DF37-41D9-B5DF-5EAF11A1B5E0}" dateTime="2015-04-22T08:45:57" maxSheetId="4" userName="Odstrčilíková Ivana" r:id="rId31" minRId="713">
    <sheetIdMap count="3">
      <sheetId val="1"/>
      <sheetId val="2"/>
      <sheetId val="3"/>
    </sheetIdMap>
  </header>
  <header guid="{C412D6A0-8943-47EE-8077-5EDCFF2DD515}" dateTime="2015-04-22T10:16:25" maxSheetId="4" userName="Odstrčilíková Ivana" r:id="rId32">
    <sheetIdMap count="3">
      <sheetId val="1"/>
      <sheetId val="2"/>
      <sheetId val="3"/>
    </sheetIdMap>
  </header>
  <header guid="{08511977-FE56-4608-B94D-7C63EA001B2A}" dateTime="2015-04-22T15:20:14" maxSheetId="4" userName="Novotná Hana" r:id="rId33" minRId="714">
    <sheetIdMap count="3">
      <sheetId val="1"/>
      <sheetId val="2"/>
      <sheetId val="3"/>
    </sheetIdMap>
  </header>
  <header guid="{2104C418-3647-4871-BAA4-8B4E120C1988}" dateTime="2015-05-11T16:23:11" maxSheetId="4" userName="Dračková Renáta" r:id="rId34" minRId="715" maxRId="716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5" sId="1">
    <oc r="A1" t="inlineStr">
      <is>
        <t>Příloha č. 2 k materiálu č. 6/5</t>
      </is>
    </oc>
    <nc r="A1"/>
  </rcc>
  <rcc rId="716" sId="1">
    <oc r="A2" t="inlineStr">
      <is>
        <t>Počet stran přílohy: 4</t>
      </is>
    </oc>
    <nc r="A2"/>
  </rcc>
  <rcv guid="{7FFAC09B-DC39-4385-B09E-585F2705775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2B057A5-659C-4982-95B7-FBDA32920509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FFDAB8B-5469-4810-A442-C2730F6AB4D6}" action="delete"/>
  <rcv guid="{3FFDAB8B-5469-4810-A442-C2730F6AB4D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2B057A5-659C-4982-95B7-FBDA32920509}" action="delete"/>
  <rcv guid="{A2B057A5-659C-4982-95B7-FBDA32920509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2" sId="1">
    <oc r="A4" t="inlineStr">
      <is>
        <t>Návrh na poskytnutí účelových dotací v rámci dotačního programu Podpora sportu v Moravskoslezském kraji pro rok 2015</t>
      </is>
    </oc>
    <nc r="A4" t="inlineStr">
      <is>
        <t>Poskytnutí účelových dotací v rámci dotačního programu Podpora sportu v Moravskoslezském kraji pro rok 2015</t>
      </is>
    </nc>
  </rcc>
  <rcv guid="{3FFDAB8B-5469-4810-A442-C2730F6AB4D6}" action="delete"/>
  <rcv guid="{3FFDAB8B-5469-4810-A442-C2730F6AB4D6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3" sId="1">
    <oc r="A1" t="inlineStr">
      <is>
        <t>Příloha č. 1 k materiálu č. 6/</t>
      </is>
    </oc>
    <nc r="A1" t="inlineStr">
      <is>
        <t>Příloha č. 1 k materiálu č. 6/5</t>
      </is>
    </nc>
  </rcc>
  <rcv guid="{3FFDAB8B-5469-4810-A442-C2730F6AB4D6}" action="delete"/>
  <rcv guid="{3FFDAB8B-5469-4810-A442-C2730F6AB4D6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FFDAB8B-5469-4810-A442-C2730F6AB4D6}" action="delete"/>
  <rcv guid="{3FFDAB8B-5469-4810-A442-C2730F6AB4D6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4" sId="1">
    <oc r="A1" t="inlineStr">
      <is>
        <t>Příloha č. 1 k materiálu č. 6/5</t>
      </is>
    </oc>
    <nc r="A1" t="inlineStr">
      <is>
        <t>Příloha č. 2 k materiálu č. 6/5</t>
      </is>
    </nc>
  </rcc>
  <rcv guid="{1239BFAC-04DA-4EC5-AEC1-AB2F30F16CE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microsoft.com/office/2006/relationships/wsSortMap" Target="wsSortMap1.xml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7"/>
  <sheetViews>
    <sheetView showGridLines="0" tabSelected="1" zoomScaleNormal="100" zoomScaleSheetLayoutView="86" workbookViewId="0">
      <selection activeCell="G4" sqref="G4"/>
    </sheetView>
  </sheetViews>
  <sheetFormatPr defaultRowHeight="12.75" x14ac:dyDescent="0.2"/>
  <cols>
    <col min="1" max="1" width="7" style="17" customWidth="1"/>
    <col min="2" max="2" width="10" style="47" customWidth="1"/>
    <col min="3" max="3" width="9.85546875" style="19" customWidth="1"/>
    <col min="4" max="4" width="35.85546875" style="1" customWidth="1"/>
    <col min="5" max="5" width="15" style="29" customWidth="1"/>
    <col min="6" max="6" width="36.85546875" style="1" customWidth="1"/>
    <col min="7" max="7" width="14.28515625" style="6" customWidth="1"/>
    <col min="8" max="8" width="15.42578125" style="20" customWidth="1"/>
    <col min="9" max="9" width="17.5703125" style="26" customWidth="1"/>
    <col min="10" max="10" width="8.85546875" style="17" customWidth="1"/>
    <col min="11" max="16384" width="9.140625" style="17"/>
  </cols>
  <sheetData>
    <row r="1" spans="1:9" s="16" customForma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9" s="16" customFormat="1" x14ac:dyDescent="0.2">
      <c r="A2" s="61"/>
      <c r="B2" s="61"/>
      <c r="C2" s="61"/>
      <c r="D2" s="61"/>
      <c r="E2" s="61"/>
      <c r="F2" s="61"/>
      <c r="G2" s="61"/>
      <c r="H2" s="61"/>
      <c r="I2" s="61"/>
    </row>
    <row r="3" spans="1:9" s="16" customFormat="1" x14ac:dyDescent="0.2">
      <c r="A3" s="48"/>
      <c r="B3" s="45"/>
      <c r="C3" s="13"/>
      <c r="D3" s="3"/>
      <c r="E3" s="28"/>
      <c r="F3" s="3"/>
      <c r="G3" s="5"/>
      <c r="H3" s="11"/>
      <c r="I3" s="24"/>
    </row>
    <row r="4" spans="1:9" s="4" customFormat="1" x14ac:dyDescent="0.2">
      <c r="A4" s="51" t="s">
        <v>358</v>
      </c>
      <c r="B4" s="51"/>
      <c r="C4" s="51"/>
      <c r="D4" s="51"/>
      <c r="E4" s="51"/>
      <c r="F4" s="51"/>
      <c r="G4" s="51"/>
      <c r="H4" s="51"/>
      <c r="I4" s="51"/>
    </row>
    <row r="5" spans="1:9" s="16" customFormat="1" ht="17.25" customHeight="1" thickBot="1" x14ac:dyDescent="0.25">
      <c r="A5" s="62"/>
      <c r="B5" s="62"/>
      <c r="C5" s="62"/>
      <c r="D5" s="62"/>
      <c r="E5" s="62"/>
      <c r="F5" s="62"/>
      <c r="G5" s="62"/>
      <c r="H5" s="12"/>
      <c r="I5" s="25"/>
    </row>
    <row r="6" spans="1:9" ht="78" customHeight="1" thickBot="1" x14ac:dyDescent="0.25">
      <c r="A6" s="7" t="s">
        <v>0</v>
      </c>
      <c r="B6" s="8" t="s">
        <v>1</v>
      </c>
      <c r="C6" s="9" t="s">
        <v>3</v>
      </c>
      <c r="D6" s="8" t="s">
        <v>2</v>
      </c>
      <c r="E6" s="8" t="s">
        <v>4</v>
      </c>
      <c r="F6" s="8" t="s">
        <v>5</v>
      </c>
      <c r="G6" s="10" t="s">
        <v>363</v>
      </c>
      <c r="H6" s="22" t="s">
        <v>6</v>
      </c>
      <c r="I6" s="23" t="s">
        <v>7</v>
      </c>
    </row>
    <row r="7" spans="1:9" x14ac:dyDescent="0.2">
      <c r="A7" s="52" t="s">
        <v>8</v>
      </c>
      <c r="B7" s="53" t="s">
        <v>97</v>
      </c>
      <c r="C7" s="54" t="s">
        <v>98</v>
      </c>
      <c r="D7" s="55" t="s">
        <v>99</v>
      </c>
      <c r="E7" s="56" t="s">
        <v>100</v>
      </c>
      <c r="F7" s="57" t="s">
        <v>101</v>
      </c>
      <c r="G7" s="58">
        <v>50000</v>
      </c>
      <c r="H7" s="59">
        <v>0.5</v>
      </c>
      <c r="I7" s="56" t="s">
        <v>102</v>
      </c>
    </row>
    <row r="8" spans="1:9" ht="25.5" x14ac:dyDescent="0.2">
      <c r="A8" s="14" t="s">
        <v>9</v>
      </c>
      <c r="B8" s="46" t="s">
        <v>103</v>
      </c>
      <c r="C8" s="30">
        <v>13643185</v>
      </c>
      <c r="D8" s="31" t="s">
        <v>104</v>
      </c>
      <c r="E8" s="32" t="s">
        <v>95</v>
      </c>
      <c r="F8" s="33" t="s">
        <v>105</v>
      </c>
      <c r="G8" s="34">
        <v>80000</v>
      </c>
      <c r="H8" s="35">
        <v>0.5</v>
      </c>
      <c r="I8" s="32" t="s">
        <v>352</v>
      </c>
    </row>
    <row r="9" spans="1:9" ht="25.5" x14ac:dyDescent="0.2">
      <c r="A9" s="15" t="s">
        <v>10</v>
      </c>
      <c r="B9" s="46" t="s">
        <v>106</v>
      </c>
      <c r="C9" s="30">
        <v>42865123</v>
      </c>
      <c r="D9" s="31" t="s">
        <v>107</v>
      </c>
      <c r="E9" s="32" t="s">
        <v>95</v>
      </c>
      <c r="F9" s="33" t="s">
        <v>108</v>
      </c>
      <c r="G9" s="34">
        <v>160000</v>
      </c>
      <c r="H9" s="35">
        <v>3.125E-2</v>
      </c>
      <c r="I9" s="36" t="s">
        <v>109</v>
      </c>
    </row>
    <row r="10" spans="1:9" s="18" customFormat="1" ht="89.25" x14ac:dyDescent="0.2">
      <c r="A10" s="14" t="s">
        <v>27</v>
      </c>
      <c r="B10" s="46" t="s">
        <v>110</v>
      </c>
      <c r="C10" s="30">
        <v>60339799</v>
      </c>
      <c r="D10" s="31" t="s">
        <v>45</v>
      </c>
      <c r="E10" s="32" t="s">
        <v>95</v>
      </c>
      <c r="F10" s="33" t="s">
        <v>111</v>
      </c>
      <c r="G10" s="34">
        <v>160000</v>
      </c>
      <c r="H10" s="35">
        <v>1.4628437682855471E-2</v>
      </c>
      <c r="I10" s="36" t="s">
        <v>109</v>
      </c>
    </row>
    <row r="11" spans="1:9" ht="25.5" x14ac:dyDescent="0.2">
      <c r="A11" s="15" t="s">
        <v>29</v>
      </c>
      <c r="B11" s="46" t="s">
        <v>112</v>
      </c>
      <c r="C11" s="30">
        <v>45235538</v>
      </c>
      <c r="D11" s="31" t="s">
        <v>37</v>
      </c>
      <c r="E11" s="30" t="s">
        <v>95</v>
      </c>
      <c r="F11" s="37" t="s">
        <v>113</v>
      </c>
      <c r="G11" s="34">
        <v>120000</v>
      </c>
      <c r="H11" s="35">
        <v>0.25</v>
      </c>
      <c r="I11" s="32" t="s">
        <v>351</v>
      </c>
    </row>
    <row r="12" spans="1:9" ht="25.5" x14ac:dyDescent="0.2">
      <c r="A12" s="14" t="s">
        <v>30</v>
      </c>
      <c r="B12" s="46" t="s">
        <v>114</v>
      </c>
      <c r="C12" s="30" t="s">
        <v>115</v>
      </c>
      <c r="D12" s="31" t="s">
        <v>116</v>
      </c>
      <c r="E12" s="36" t="s">
        <v>95</v>
      </c>
      <c r="F12" s="33" t="s">
        <v>117</v>
      </c>
      <c r="G12" s="34">
        <v>160000</v>
      </c>
      <c r="H12" s="35">
        <v>0.5</v>
      </c>
      <c r="I12" s="32" t="s">
        <v>109</v>
      </c>
    </row>
    <row r="13" spans="1:9" x14ac:dyDescent="0.2">
      <c r="A13" s="15" t="s">
        <v>31</v>
      </c>
      <c r="B13" s="46" t="s">
        <v>118</v>
      </c>
      <c r="C13" s="30">
        <v>49562517</v>
      </c>
      <c r="D13" s="31" t="s">
        <v>119</v>
      </c>
      <c r="E13" s="30" t="s">
        <v>95</v>
      </c>
      <c r="F13" s="33" t="s">
        <v>120</v>
      </c>
      <c r="G13" s="34">
        <v>159600</v>
      </c>
      <c r="H13" s="35">
        <v>0.30227272727272725</v>
      </c>
      <c r="I13" s="32" t="s">
        <v>121</v>
      </c>
    </row>
    <row r="14" spans="1:9" ht="63.75" x14ac:dyDescent="0.2">
      <c r="A14" s="14" t="s">
        <v>28</v>
      </c>
      <c r="B14" s="46" t="s">
        <v>122</v>
      </c>
      <c r="C14" s="30">
        <v>26991071</v>
      </c>
      <c r="D14" s="38" t="s">
        <v>34</v>
      </c>
      <c r="E14" s="32" t="s">
        <v>95</v>
      </c>
      <c r="F14" s="33" t="s">
        <v>123</v>
      </c>
      <c r="G14" s="34">
        <v>158400</v>
      </c>
      <c r="H14" s="35">
        <v>0.5</v>
      </c>
      <c r="I14" s="36" t="s">
        <v>109</v>
      </c>
    </row>
    <row r="15" spans="1:9" x14ac:dyDescent="0.2">
      <c r="A15" s="15" t="s">
        <v>32</v>
      </c>
      <c r="B15" s="46" t="s">
        <v>342</v>
      </c>
      <c r="C15" s="30" t="s">
        <v>50</v>
      </c>
      <c r="D15" s="31" t="s">
        <v>51</v>
      </c>
      <c r="E15" s="30" t="s">
        <v>95</v>
      </c>
      <c r="F15" s="37" t="s">
        <v>124</v>
      </c>
      <c r="G15" s="34">
        <v>320000</v>
      </c>
      <c r="H15" s="35">
        <v>0.16</v>
      </c>
      <c r="I15" s="36" t="s">
        <v>109</v>
      </c>
    </row>
    <row r="16" spans="1:9" ht="25.5" x14ac:dyDescent="0.2">
      <c r="A16" s="14" t="s">
        <v>33</v>
      </c>
      <c r="B16" s="46" t="s">
        <v>125</v>
      </c>
      <c r="C16" s="30">
        <v>27048802</v>
      </c>
      <c r="D16" s="39" t="s">
        <v>69</v>
      </c>
      <c r="E16" s="32" t="s">
        <v>95</v>
      </c>
      <c r="F16" s="37" t="s">
        <v>126</v>
      </c>
      <c r="G16" s="34">
        <v>200000</v>
      </c>
      <c r="H16" s="35">
        <v>0.29411764705882354</v>
      </c>
      <c r="I16" s="32" t="s">
        <v>127</v>
      </c>
    </row>
    <row r="17" spans="1:10" ht="25.5" x14ac:dyDescent="0.2">
      <c r="A17" s="15" t="s">
        <v>11</v>
      </c>
      <c r="B17" s="46" t="s">
        <v>343</v>
      </c>
      <c r="C17" s="30">
        <v>69610045</v>
      </c>
      <c r="D17" s="31" t="s">
        <v>128</v>
      </c>
      <c r="E17" s="30" t="s">
        <v>95</v>
      </c>
      <c r="F17" s="37" t="s">
        <v>129</v>
      </c>
      <c r="G17" s="34">
        <v>160000</v>
      </c>
      <c r="H17" s="35">
        <v>0.5</v>
      </c>
      <c r="I17" s="32" t="s">
        <v>130</v>
      </c>
    </row>
    <row r="18" spans="1:10" ht="38.25" x14ac:dyDescent="0.2">
      <c r="A18" s="14" t="s">
        <v>12</v>
      </c>
      <c r="B18" s="46" t="s">
        <v>131</v>
      </c>
      <c r="C18" s="30" t="s">
        <v>132</v>
      </c>
      <c r="D18" s="31" t="s">
        <v>133</v>
      </c>
      <c r="E18" s="36" t="s">
        <v>95</v>
      </c>
      <c r="F18" s="33" t="s">
        <v>134</v>
      </c>
      <c r="G18" s="34">
        <v>55000</v>
      </c>
      <c r="H18" s="35">
        <v>0.42307692307692307</v>
      </c>
      <c r="I18" s="32" t="s">
        <v>135</v>
      </c>
    </row>
    <row r="19" spans="1:10" ht="25.5" x14ac:dyDescent="0.2">
      <c r="A19" s="15" t="s">
        <v>13</v>
      </c>
      <c r="B19" s="46" t="s">
        <v>136</v>
      </c>
      <c r="C19" s="30" t="s">
        <v>137</v>
      </c>
      <c r="D19" s="31" t="s">
        <v>138</v>
      </c>
      <c r="E19" s="32" t="s">
        <v>95</v>
      </c>
      <c r="F19" s="33" t="s">
        <v>139</v>
      </c>
      <c r="G19" s="34">
        <v>320000</v>
      </c>
      <c r="H19" s="35">
        <v>0.27137042062415195</v>
      </c>
      <c r="I19" s="32" t="s">
        <v>127</v>
      </c>
    </row>
    <row r="20" spans="1:10" ht="25.5" x14ac:dyDescent="0.2">
      <c r="A20" s="14" t="s">
        <v>14</v>
      </c>
      <c r="B20" s="46" t="s">
        <v>140</v>
      </c>
      <c r="C20" s="30" t="s">
        <v>50</v>
      </c>
      <c r="D20" s="31" t="s">
        <v>51</v>
      </c>
      <c r="E20" s="30" t="s">
        <v>95</v>
      </c>
      <c r="F20" s="37" t="s">
        <v>52</v>
      </c>
      <c r="G20" s="34">
        <v>160000</v>
      </c>
      <c r="H20" s="35">
        <v>0.25</v>
      </c>
      <c r="I20" s="36" t="s">
        <v>109</v>
      </c>
    </row>
    <row r="21" spans="1:10" ht="25.5" x14ac:dyDescent="0.2">
      <c r="A21" s="15" t="s">
        <v>15</v>
      </c>
      <c r="B21" s="46" t="s">
        <v>141</v>
      </c>
      <c r="C21" s="30">
        <v>60336803</v>
      </c>
      <c r="D21" s="31" t="s">
        <v>46</v>
      </c>
      <c r="E21" s="30" t="s">
        <v>95</v>
      </c>
      <c r="F21" s="40" t="s">
        <v>47</v>
      </c>
      <c r="G21" s="34">
        <v>158400</v>
      </c>
      <c r="H21" s="35">
        <v>0.47142857142857142</v>
      </c>
      <c r="I21" s="36" t="s">
        <v>109</v>
      </c>
      <c r="J21" s="2"/>
    </row>
    <row r="22" spans="1:10" ht="25.5" x14ac:dyDescent="0.2">
      <c r="A22" s="14" t="s">
        <v>16</v>
      </c>
      <c r="B22" s="46" t="s">
        <v>142</v>
      </c>
      <c r="C22" s="30" t="s">
        <v>54</v>
      </c>
      <c r="D22" s="31" t="s">
        <v>96</v>
      </c>
      <c r="E22" s="30" t="s">
        <v>95</v>
      </c>
      <c r="F22" s="40" t="s">
        <v>55</v>
      </c>
      <c r="G22" s="34">
        <v>60000</v>
      </c>
      <c r="H22" s="35">
        <v>0.5</v>
      </c>
      <c r="I22" s="36" t="s">
        <v>109</v>
      </c>
    </row>
    <row r="23" spans="1:10" ht="51" x14ac:dyDescent="0.2">
      <c r="A23" s="14" t="s">
        <v>17</v>
      </c>
      <c r="B23" s="46" t="s">
        <v>143</v>
      </c>
      <c r="C23" s="30">
        <v>61988804</v>
      </c>
      <c r="D23" s="31" t="s">
        <v>144</v>
      </c>
      <c r="E23" s="32" t="s">
        <v>95</v>
      </c>
      <c r="F23" s="33" t="s">
        <v>145</v>
      </c>
      <c r="G23" s="34">
        <v>320000</v>
      </c>
      <c r="H23" s="35">
        <v>0.5</v>
      </c>
      <c r="I23" s="36" t="s">
        <v>109</v>
      </c>
    </row>
    <row r="24" spans="1:10" ht="25.5" x14ac:dyDescent="0.2">
      <c r="A24" s="14" t="s">
        <v>18</v>
      </c>
      <c r="B24" s="46" t="s">
        <v>146</v>
      </c>
      <c r="C24" s="30">
        <v>66181178</v>
      </c>
      <c r="D24" s="31" t="s">
        <v>147</v>
      </c>
      <c r="E24" s="32" t="s">
        <v>95</v>
      </c>
      <c r="F24" s="33" t="s">
        <v>148</v>
      </c>
      <c r="G24" s="34">
        <v>83200</v>
      </c>
      <c r="H24" s="35">
        <v>0.49642004773269688</v>
      </c>
      <c r="I24" s="36" t="s">
        <v>353</v>
      </c>
    </row>
    <row r="25" spans="1:10" ht="25.5" x14ac:dyDescent="0.2">
      <c r="A25" s="15" t="s">
        <v>19</v>
      </c>
      <c r="B25" s="46" t="s">
        <v>344</v>
      </c>
      <c r="C25" s="30" t="s">
        <v>57</v>
      </c>
      <c r="D25" s="31" t="s">
        <v>149</v>
      </c>
      <c r="E25" s="30" t="s">
        <v>95</v>
      </c>
      <c r="F25" s="37" t="s">
        <v>150</v>
      </c>
      <c r="G25" s="34">
        <v>157600</v>
      </c>
      <c r="H25" s="35">
        <v>0.5</v>
      </c>
      <c r="I25" s="36" t="s">
        <v>109</v>
      </c>
    </row>
    <row r="26" spans="1:10" ht="25.5" x14ac:dyDescent="0.2">
      <c r="A26" s="14" t="s">
        <v>20</v>
      </c>
      <c r="B26" s="46" t="s">
        <v>151</v>
      </c>
      <c r="C26" s="30">
        <v>22873279</v>
      </c>
      <c r="D26" s="31" t="s">
        <v>152</v>
      </c>
      <c r="E26" s="30" t="s">
        <v>95</v>
      </c>
      <c r="F26" s="37" t="s">
        <v>153</v>
      </c>
      <c r="G26" s="34">
        <v>50000</v>
      </c>
      <c r="H26" s="35">
        <v>0.5</v>
      </c>
      <c r="I26" s="36" t="s">
        <v>109</v>
      </c>
    </row>
    <row r="27" spans="1:10" ht="25.5" x14ac:dyDescent="0.2">
      <c r="A27" s="15" t="s">
        <v>21</v>
      </c>
      <c r="B27" s="46" t="s">
        <v>154</v>
      </c>
      <c r="C27" s="30">
        <v>26560496</v>
      </c>
      <c r="D27" s="31" t="s">
        <v>76</v>
      </c>
      <c r="E27" s="30" t="s">
        <v>95</v>
      </c>
      <c r="F27" s="37" t="s">
        <v>155</v>
      </c>
      <c r="G27" s="34">
        <v>160000</v>
      </c>
      <c r="H27" s="35">
        <v>0.3125</v>
      </c>
      <c r="I27" s="32" t="s">
        <v>362</v>
      </c>
    </row>
    <row r="28" spans="1:10" ht="51" x14ac:dyDescent="0.2">
      <c r="A28" s="14" t="s">
        <v>22</v>
      </c>
      <c r="B28" s="46" t="s">
        <v>157</v>
      </c>
      <c r="C28" s="30">
        <v>45234159</v>
      </c>
      <c r="D28" s="31" t="s">
        <v>35</v>
      </c>
      <c r="E28" s="32" t="s">
        <v>95</v>
      </c>
      <c r="F28" s="33" t="s">
        <v>36</v>
      </c>
      <c r="G28" s="34">
        <v>50000</v>
      </c>
      <c r="H28" s="35">
        <v>0.5</v>
      </c>
      <c r="I28" s="36" t="s">
        <v>356</v>
      </c>
    </row>
    <row r="29" spans="1:10" x14ac:dyDescent="0.2">
      <c r="A29" s="15" t="s">
        <v>23</v>
      </c>
      <c r="B29" s="46" t="s">
        <v>158</v>
      </c>
      <c r="C29" s="30" t="s">
        <v>60</v>
      </c>
      <c r="D29" s="31" t="s">
        <v>61</v>
      </c>
      <c r="E29" s="32" t="s">
        <v>95</v>
      </c>
      <c r="F29" s="40" t="s">
        <v>159</v>
      </c>
      <c r="G29" s="34">
        <v>320000</v>
      </c>
      <c r="H29" s="35">
        <v>0.3669724770642202</v>
      </c>
      <c r="I29" s="32" t="s">
        <v>160</v>
      </c>
    </row>
    <row r="30" spans="1:10" ht="25.5" x14ac:dyDescent="0.2">
      <c r="A30" s="14" t="s">
        <v>24</v>
      </c>
      <c r="B30" s="46" t="s">
        <v>345</v>
      </c>
      <c r="C30" s="30" t="s">
        <v>57</v>
      </c>
      <c r="D30" s="31" t="s">
        <v>149</v>
      </c>
      <c r="E30" s="30" t="s">
        <v>95</v>
      </c>
      <c r="F30" s="37" t="s">
        <v>161</v>
      </c>
      <c r="G30" s="34">
        <v>317200</v>
      </c>
      <c r="H30" s="35">
        <v>0.5</v>
      </c>
      <c r="I30" s="32" t="s">
        <v>353</v>
      </c>
    </row>
    <row r="31" spans="1:10" ht="25.5" x14ac:dyDescent="0.2">
      <c r="A31" s="15" t="s">
        <v>25</v>
      </c>
      <c r="B31" s="46" t="s">
        <v>346</v>
      </c>
      <c r="C31" s="30">
        <v>26583569</v>
      </c>
      <c r="D31" s="31" t="s">
        <v>162</v>
      </c>
      <c r="E31" s="30" t="s">
        <v>95</v>
      </c>
      <c r="F31" s="37" t="s">
        <v>163</v>
      </c>
      <c r="G31" s="34">
        <v>69000</v>
      </c>
      <c r="H31" s="35">
        <v>0.27766599597585512</v>
      </c>
      <c r="I31" s="36" t="s">
        <v>109</v>
      </c>
    </row>
    <row r="32" spans="1:10" ht="25.5" x14ac:dyDescent="0.2">
      <c r="A32" s="14" t="s">
        <v>26</v>
      </c>
      <c r="B32" s="46" t="s">
        <v>164</v>
      </c>
      <c r="C32" s="30" t="s">
        <v>165</v>
      </c>
      <c r="D32" s="31" t="s">
        <v>166</v>
      </c>
      <c r="E32" s="30" t="s">
        <v>95</v>
      </c>
      <c r="F32" s="37" t="s">
        <v>167</v>
      </c>
      <c r="G32" s="34">
        <v>160000</v>
      </c>
      <c r="H32" s="35">
        <v>0.5</v>
      </c>
      <c r="I32" s="36" t="s">
        <v>109</v>
      </c>
    </row>
    <row r="33" spans="1:9" ht="25.5" x14ac:dyDescent="0.2">
      <c r="A33" s="15" t="s">
        <v>49</v>
      </c>
      <c r="B33" s="46" t="s">
        <v>168</v>
      </c>
      <c r="C33" s="30" t="s">
        <v>169</v>
      </c>
      <c r="D33" s="31" t="s">
        <v>170</v>
      </c>
      <c r="E33" s="32" t="s">
        <v>95</v>
      </c>
      <c r="F33" s="33" t="s">
        <v>171</v>
      </c>
      <c r="G33" s="34">
        <v>90000</v>
      </c>
      <c r="H33" s="35">
        <v>0.40909090909090912</v>
      </c>
      <c r="I33" s="36" t="s">
        <v>109</v>
      </c>
    </row>
    <row r="34" spans="1:9" ht="25.5" x14ac:dyDescent="0.2">
      <c r="A34" s="14" t="s">
        <v>53</v>
      </c>
      <c r="B34" s="46" t="s">
        <v>172</v>
      </c>
      <c r="C34" s="30">
        <v>26542129</v>
      </c>
      <c r="D34" s="31" t="s">
        <v>173</v>
      </c>
      <c r="E34" s="30" t="s">
        <v>95</v>
      </c>
      <c r="F34" s="37" t="s">
        <v>174</v>
      </c>
      <c r="G34" s="34">
        <v>155200</v>
      </c>
      <c r="H34" s="35">
        <v>0.44342857142857145</v>
      </c>
      <c r="I34" s="32" t="s">
        <v>175</v>
      </c>
    </row>
    <row r="35" spans="1:9" x14ac:dyDescent="0.2">
      <c r="A35" s="15" t="s">
        <v>56</v>
      </c>
      <c r="B35" s="46" t="s">
        <v>176</v>
      </c>
      <c r="C35" s="30" t="s">
        <v>177</v>
      </c>
      <c r="D35" s="31" t="s">
        <v>178</v>
      </c>
      <c r="E35" s="36" t="s">
        <v>95</v>
      </c>
      <c r="F35" s="33" t="s">
        <v>179</v>
      </c>
      <c r="G35" s="34">
        <v>80000</v>
      </c>
      <c r="H35" s="35">
        <v>0.10526315789473684</v>
      </c>
      <c r="I35" s="36" t="s">
        <v>109</v>
      </c>
    </row>
    <row r="36" spans="1:9" ht="25.5" x14ac:dyDescent="0.2">
      <c r="A36" s="14" t="s">
        <v>58</v>
      </c>
      <c r="B36" s="46" t="s">
        <v>180</v>
      </c>
      <c r="C36" s="30">
        <v>41034635</v>
      </c>
      <c r="D36" s="31" t="s">
        <v>181</v>
      </c>
      <c r="E36" s="30" t="s">
        <v>95</v>
      </c>
      <c r="F36" s="37" t="s">
        <v>182</v>
      </c>
      <c r="G36" s="34">
        <v>160000</v>
      </c>
      <c r="H36" s="35">
        <v>0.21052631578947367</v>
      </c>
      <c r="I36" s="36" t="s">
        <v>109</v>
      </c>
    </row>
    <row r="37" spans="1:9" ht="25.5" x14ac:dyDescent="0.2">
      <c r="A37" s="15" t="s">
        <v>59</v>
      </c>
      <c r="B37" s="46" t="s">
        <v>183</v>
      </c>
      <c r="C37" s="30" t="s">
        <v>165</v>
      </c>
      <c r="D37" s="31" t="s">
        <v>166</v>
      </c>
      <c r="E37" s="30" t="s">
        <v>95</v>
      </c>
      <c r="F37" s="37" t="s">
        <v>85</v>
      </c>
      <c r="G37" s="34">
        <v>50000</v>
      </c>
      <c r="H37" s="35">
        <v>0.5</v>
      </c>
      <c r="I37" s="32" t="s">
        <v>184</v>
      </c>
    </row>
    <row r="38" spans="1:9" ht="25.5" x14ac:dyDescent="0.2">
      <c r="A38" s="14" t="s">
        <v>62</v>
      </c>
      <c r="B38" s="46" t="s">
        <v>185</v>
      </c>
      <c r="C38" s="30">
        <v>22691600</v>
      </c>
      <c r="D38" s="31" t="s">
        <v>186</v>
      </c>
      <c r="E38" s="30" t="s">
        <v>95</v>
      </c>
      <c r="F38" s="37" t="s">
        <v>187</v>
      </c>
      <c r="G38" s="34">
        <v>320000</v>
      </c>
      <c r="H38" s="35">
        <v>0.22857142857142856</v>
      </c>
      <c r="I38" s="32" t="s">
        <v>353</v>
      </c>
    </row>
    <row r="39" spans="1:9" ht="25.5" x14ac:dyDescent="0.2">
      <c r="A39" s="15" t="s">
        <v>63</v>
      </c>
      <c r="B39" s="46" t="s">
        <v>188</v>
      </c>
      <c r="C39" s="30" t="s">
        <v>189</v>
      </c>
      <c r="D39" s="31" t="s">
        <v>190</v>
      </c>
      <c r="E39" s="30" t="s">
        <v>95</v>
      </c>
      <c r="F39" s="37" t="s">
        <v>191</v>
      </c>
      <c r="G39" s="34">
        <v>160000</v>
      </c>
      <c r="H39" s="35">
        <v>0.44444444444444442</v>
      </c>
      <c r="I39" s="36" t="s">
        <v>109</v>
      </c>
    </row>
    <row r="40" spans="1:9" ht="25.5" x14ac:dyDescent="0.2">
      <c r="A40" s="14" t="s">
        <v>64</v>
      </c>
      <c r="B40" s="46" t="s">
        <v>192</v>
      </c>
      <c r="C40" s="30">
        <v>69610576</v>
      </c>
      <c r="D40" s="31" t="s">
        <v>193</v>
      </c>
      <c r="E40" s="30" t="s">
        <v>95</v>
      </c>
      <c r="F40" s="37" t="s">
        <v>89</v>
      </c>
      <c r="G40" s="34">
        <v>160000</v>
      </c>
      <c r="H40" s="35">
        <v>0.23391812865497075</v>
      </c>
      <c r="I40" s="36" t="s">
        <v>109</v>
      </c>
    </row>
    <row r="41" spans="1:9" ht="25.5" x14ac:dyDescent="0.2">
      <c r="A41" s="15" t="s">
        <v>65</v>
      </c>
      <c r="B41" s="46" t="s">
        <v>194</v>
      </c>
      <c r="C41" s="30" t="s">
        <v>195</v>
      </c>
      <c r="D41" s="31" t="s">
        <v>40</v>
      </c>
      <c r="E41" s="32" t="s">
        <v>95</v>
      </c>
      <c r="F41" s="33" t="s">
        <v>196</v>
      </c>
      <c r="G41" s="34">
        <v>90000</v>
      </c>
      <c r="H41" s="35">
        <v>0.5</v>
      </c>
      <c r="I41" s="36" t="s">
        <v>109</v>
      </c>
    </row>
    <row r="42" spans="1:9" ht="25.5" x14ac:dyDescent="0.2">
      <c r="A42" s="14" t="s">
        <v>66</v>
      </c>
      <c r="B42" s="46" t="s">
        <v>197</v>
      </c>
      <c r="C42" s="30">
        <v>26525143</v>
      </c>
      <c r="D42" s="39" t="s">
        <v>67</v>
      </c>
      <c r="E42" s="32" t="s">
        <v>95</v>
      </c>
      <c r="F42" s="37" t="s">
        <v>198</v>
      </c>
      <c r="G42" s="34">
        <v>320000</v>
      </c>
      <c r="H42" s="35">
        <v>0.47058823529411764</v>
      </c>
      <c r="I42" s="36" t="s">
        <v>109</v>
      </c>
    </row>
    <row r="43" spans="1:9" ht="38.25" x14ac:dyDescent="0.2">
      <c r="A43" s="15" t="s">
        <v>68</v>
      </c>
      <c r="B43" s="46" t="s">
        <v>199</v>
      </c>
      <c r="C43" s="30">
        <v>63025582</v>
      </c>
      <c r="D43" s="31" t="s">
        <v>83</v>
      </c>
      <c r="E43" s="30" t="s">
        <v>95</v>
      </c>
      <c r="F43" s="37" t="s">
        <v>200</v>
      </c>
      <c r="G43" s="34">
        <v>104000</v>
      </c>
      <c r="H43" s="35">
        <v>0.43333333333333335</v>
      </c>
      <c r="I43" s="32" t="s">
        <v>355</v>
      </c>
    </row>
    <row r="44" spans="1:9" ht="51" x14ac:dyDescent="0.2">
      <c r="A44" s="14" t="s">
        <v>70</v>
      </c>
      <c r="B44" s="46" t="s">
        <v>201</v>
      </c>
      <c r="C44" s="30">
        <v>45210179</v>
      </c>
      <c r="D44" s="31" t="s">
        <v>202</v>
      </c>
      <c r="E44" s="30" t="s">
        <v>95</v>
      </c>
      <c r="F44" s="37" t="s">
        <v>203</v>
      </c>
      <c r="G44" s="34">
        <v>160000</v>
      </c>
      <c r="H44" s="35">
        <v>0.5</v>
      </c>
      <c r="I44" s="36" t="s">
        <v>109</v>
      </c>
    </row>
    <row r="45" spans="1:9" ht="51" x14ac:dyDescent="0.2">
      <c r="A45" s="15" t="s">
        <v>72</v>
      </c>
      <c r="B45" s="46" t="s">
        <v>204</v>
      </c>
      <c r="C45" s="30" t="s">
        <v>205</v>
      </c>
      <c r="D45" s="31" t="s">
        <v>206</v>
      </c>
      <c r="E45" s="36" t="s">
        <v>95</v>
      </c>
      <c r="F45" s="33" t="s">
        <v>207</v>
      </c>
      <c r="G45" s="34">
        <v>160000</v>
      </c>
      <c r="H45" s="35">
        <v>0.21362956633198035</v>
      </c>
      <c r="I45" s="36" t="s">
        <v>109</v>
      </c>
    </row>
    <row r="46" spans="1:9" ht="25.5" x14ac:dyDescent="0.2">
      <c r="A46" s="14" t="s">
        <v>75</v>
      </c>
      <c r="B46" s="46" t="s">
        <v>208</v>
      </c>
      <c r="C46" s="30">
        <v>22715746</v>
      </c>
      <c r="D46" s="31" t="s">
        <v>71</v>
      </c>
      <c r="E46" s="30" t="s">
        <v>95</v>
      </c>
      <c r="F46" s="37" t="s">
        <v>209</v>
      </c>
      <c r="G46" s="34">
        <v>109600</v>
      </c>
      <c r="H46" s="35">
        <v>0.21406249999999999</v>
      </c>
      <c r="I46" s="32" t="s">
        <v>102</v>
      </c>
    </row>
    <row r="47" spans="1:9" ht="25.5" x14ac:dyDescent="0.2">
      <c r="A47" s="15" t="s">
        <v>77</v>
      </c>
      <c r="B47" s="46" t="s">
        <v>210</v>
      </c>
      <c r="C47" s="30">
        <v>60609541</v>
      </c>
      <c r="D47" s="31" t="s">
        <v>211</v>
      </c>
      <c r="E47" s="30" t="s">
        <v>95</v>
      </c>
      <c r="F47" s="33" t="s">
        <v>212</v>
      </c>
      <c r="G47" s="34">
        <v>82000</v>
      </c>
      <c r="H47" s="35">
        <v>0.4823529411764706</v>
      </c>
      <c r="I47" s="36" t="s">
        <v>109</v>
      </c>
    </row>
    <row r="48" spans="1:9" ht="45.75" customHeight="1" x14ac:dyDescent="0.2">
      <c r="A48" s="14" t="s">
        <v>78</v>
      </c>
      <c r="B48" s="46" t="s">
        <v>213</v>
      </c>
      <c r="C48" s="30">
        <v>69610576</v>
      </c>
      <c r="D48" s="31" t="s">
        <v>193</v>
      </c>
      <c r="E48" s="30" t="s">
        <v>95</v>
      </c>
      <c r="F48" s="37" t="s">
        <v>214</v>
      </c>
      <c r="G48" s="34">
        <v>240000</v>
      </c>
      <c r="H48" s="35">
        <v>0.32967032967032966</v>
      </c>
      <c r="I48" s="32" t="s">
        <v>102</v>
      </c>
    </row>
    <row r="49" spans="1:9" x14ac:dyDescent="0.2">
      <c r="A49" s="15" t="s">
        <v>80</v>
      </c>
      <c r="B49" s="46" t="s">
        <v>215</v>
      </c>
      <c r="C49" s="30" t="s">
        <v>216</v>
      </c>
      <c r="D49" s="31" t="s">
        <v>217</v>
      </c>
      <c r="E49" s="30" t="s">
        <v>95</v>
      </c>
      <c r="F49" s="37" t="s">
        <v>218</v>
      </c>
      <c r="G49" s="34">
        <v>50000</v>
      </c>
      <c r="H49" s="35">
        <v>0.16666666666666666</v>
      </c>
      <c r="I49" s="32" t="s">
        <v>121</v>
      </c>
    </row>
    <row r="50" spans="1:9" x14ac:dyDescent="0.2">
      <c r="A50" s="14" t="s">
        <v>82</v>
      </c>
      <c r="B50" s="46" t="s">
        <v>219</v>
      </c>
      <c r="C50" s="30" t="s">
        <v>73</v>
      </c>
      <c r="D50" s="31" t="s">
        <v>74</v>
      </c>
      <c r="E50" s="30" t="s">
        <v>95</v>
      </c>
      <c r="F50" s="37" t="s">
        <v>220</v>
      </c>
      <c r="G50" s="34">
        <v>50000</v>
      </c>
      <c r="H50" s="35">
        <v>0.49504950495049505</v>
      </c>
      <c r="I50" s="32" t="s">
        <v>221</v>
      </c>
    </row>
    <row r="51" spans="1:9" ht="25.5" x14ac:dyDescent="0.2">
      <c r="A51" s="15" t="s">
        <v>84</v>
      </c>
      <c r="B51" s="46" t="s">
        <v>222</v>
      </c>
      <c r="C51" s="30">
        <v>27015891</v>
      </c>
      <c r="D51" s="31" t="s">
        <v>223</v>
      </c>
      <c r="E51" s="30" t="s">
        <v>95</v>
      </c>
      <c r="F51" s="33" t="s">
        <v>224</v>
      </c>
      <c r="G51" s="34">
        <v>160000</v>
      </c>
      <c r="H51" s="35">
        <v>0.5</v>
      </c>
      <c r="I51" s="32" t="s">
        <v>354</v>
      </c>
    </row>
    <row r="52" spans="1:9" x14ac:dyDescent="0.2">
      <c r="A52" s="14" t="s">
        <v>86</v>
      </c>
      <c r="B52" s="46" t="s">
        <v>225</v>
      </c>
      <c r="C52" s="30" t="s">
        <v>226</v>
      </c>
      <c r="D52" s="31" t="s">
        <v>227</v>
      </c>
      <c r="E52" s="32" t="s">
        <v>95</v>
      </c>
      <c r="F52" s="33" t="s">
        <v>228</v>
      </c>
      <c r="G52" s="34">
        <v>320000</v>
      </c>
      <c r="H52" s="35">
        <v>0.44444444444444442</v>
      </c>
      <c r="I52" s="41" t="s">
        <v>229</v>
      </c>
    </row>
    <row r="53" spans="1:9" ht="51" x14ac:dyDescent="0.2">
      <c r="A53" s="15" t="s">
        <v>87</v>
      </c>
      <c r="B53" s="46" t="s">
        <v>230</v>
      </c>
      <c r="C53" s="30" t="s">
        <v>48</v>
      </c>
      <c r="D53" s="31" t="s">
        <v>231</v>
      </c>
      <c r="E53" s="30" t="s">
        <v>95</v>
      </c>
      <c r="F53" s="33" t="s">
        <v>360</v>
      </c>
      <c r="G53" s="34">
        <v>162500</v>
      </c>
      <c r="H53" s="35">
        <v>0.5</v>
      </c>
      <c r="I53" s="32" t="s">
        <v>233</v>
      </c>
    </row>
    <row r="54" spans="1:9" ht="38.25" x14ac:dyDescent="0.2">
      <c r="A54" s="14" t="s">
        <v>88</v>
      </c>
      <c r="B54" s="46" t="s">
        <v>234</v>
      </c>
      <c r="C54" s="30">
        <v>65497601</v>
      </c>
      <c r="D54" s="31" t="s">
        <v>361</v>
      </c>
      <c r="E54" s="30" t="s">
        <v>95</v>
      </c>
      <c r="F54" s="37" t="s">
        <v>39</v>
      </c>
      <c r="G54" s="34">
        <v>88000</v>
      </c>
      <c r="H54" s="35">
        <v>0.5</v>
      </c>
      <c r="I54" s="36" t="s">
        <v>109</v>
      </c>
    </row>
    <row r="55" spans="1:9" ht="25.5" x14ac:dyDescent="0.2">
      <c r="A55" s="15" t="s">
        <v>90</v>
      </c>
      <c r="B55" s="46" t="s">
        <v>235</v>
      </c>
      <c r="C55" s="30" t="s">
        <v>236</v>
      </c>
      <c r="D55" s="39" t="s">
        <v>237</v>
      </c>
      <c r="E55" s="32" t="s">
        <v>95</v>
      </c>
      <c r="F55" s="37" t="s">
        <v>238</v>
      </c>
      <c r="G55" s="34">
        <v>160000</v>
      </c>
      <c r="H55" s="35">
        <v>0.25</v>
      </c>
      <c r="I55" s="36" t="s">
        <v>109</v>
      </c>
    </row>
    <row r="56" spans="1:9" ht="25.5" x14ac:dyDescent="0.2">
      <c r="A56" s="14" t="s">
        <v>91</v>
      </c>
      <c r="B56" s="46" t="s">
        <v>239</v>
      </c>
      <c r="C56" s="30">
        <v>26588005</v>
      </c>
      <c r="D56" s="31" t="s">
        <v>42</v>
      </c>
      <c r="E56" s="30" t="s">
        <v>95</v>
      </c>
      <c r="F56" s="37" t="s">
        <v>240</v>
      </c>
      <c r="G56" s="34">
        <v>120000</v>
      </c>
      <c r="H56" s="35">
        <v>0.35294117647058826</v>
      </c>
      <c r="I56" s="32" t="s">
        <v>135</v>
      </c>
    </row>
    <row r="57" spans="1:9" ht="25.5" x14ac:dyDescent="0.2">
      <c r="A57" s="15" t="s">
        <v>92</v>
      </c>
      <c r="B57" s="46" t="s">
        <v>241</v>
      </c>
      <c r="C57" s="30" t="s">
        <v>242</v>
      </c>
      <c r="D57" s="31" t="s">
        <v>243</v>
      </c>
      <c r="E57" s="32" t="s">
        <v>95</v>
      </c>
      <c r="F57" s="33" t="s">
        <v>244</v>
      </c>
      <c r="G57" s="34">
        <v>55000</v>
      </c>
      <c r="H57" s="35">
        <v>0.5</v>
      </c>
      <c r="I57" s="36" t="s">
        <v>245</v>
      </c>
    </row>
    <row r="58" spans="1:9" ht="38.25" x14ac:dyDescent="0.2">
      <c r="A58" s="14" t="s">
        <v>318</v>
      </c>
      <c r="B58" s="46" t="s">
        <v>246</v>
      </c>
      <c r="C58" s="30">
        <v>42767547</v>
      </c>
      <c r="D58" s="31" t="s">
        <v>247</v>
      </c>
      <c r="E58" s="30" t="s">
        <v>95</v>
      </c>
      <c r="F58" s="37" t="s">
        <v>248</v>
      </c>
      <c r="G58" s="34">
        <v>80000</v>
      </c>
      <c r="H58" s="35">
        <v>0.5</v>
      </c>
      <c r="I58" s="36" t="s">
        <v>109</v>
      </c>
    </row>
    <row r="59" spans="1:9" ht="25.5" x14ac:dyDescent="0.2">
      <c r="A59" s="15" t="s">
        <v>319</v>
      </c>
      <c r="B59" s="46" t="s">
        <v>249</v>
      </c>
      <c r="C59" s="30">
        <v>22878220</v>
      </c>
      <c r="D59" s="31" t="s">
        <v>250</v>
      </c>
      <c r="E59" s="30" t="s">
        <v>95</v>
      </c>
      <c r="F59" s="37" t="s">
        <v>251</v>
      </c>
      <c r="G59" s="34">
        <v>53900</v>
      </c>
      <c r="H59" s="35">
        <v>0.5</v>
      </c>
      <c r="I59" s="32" t="s">
        <v>350</v>
      </c>
    </row>
    <row r="60" spans="1:9" ht="51" x14ac:dyDescent="0.2">
      <c r="A60" s="14" t="s">
        <v>320</v>
      </c>
      <c r="B60" s="46" t="s">
        <v>252</v>
      </c>
      <c r="C60" s="30">
        <v>26681943</v>
      </c>
      <c r="D60" s="31" t="s">
        <v>253</v>
      </c>
      <c r="E60" s="32" t="s">
        <v>95</v>
      </c>
      <c r="F60" s="33" t="s">
        <v>254</v>
      </c>
      <c r="G60" s="34">
        <v>30000</v>
      </c>
      <c r="H60" s="35">
        <v>0.5</v>
      </c>
      <c r="I60" s="36" t="s">
        <v>109</v>
      </c>
    </row>
    <row r="61" spans="1:9" x14ac:dyDescent="0.2">
      <c r="A61" s="15" t="s">
        <v>321</v>
      </c>
      <c r="B61" s="46" t="s">
        <v>255</v>
      </c>
      <c r="C61" s="30">
        <v>28552300</v>
      </c>
      <c r="D61" s="31" t="s">
        <v>256</v>
      </c>
      <c r="E61" s="30" t="s">
        <v>95</v>
      </c>
      <c r="F61" s="37" t="s">
        <v>257</v>
      </c>
      <c r="G61" s="34">
        <v>191200</v>
      </c>
      <c r="H61" s="35">
        <v>0.19165998396150763</v>
      </c>
      <c r="I61" s="32" t="s">
        <v>349</v>
      </c>
    </row>
    <row r="62" spans="1:9" ht="25.5" x14ac:dyDescent="0.2">
      <c r="A62" s="14" t="s">
        <v>322</v>
      </c>
      <c r="B62" s="46" t="s">
        <v>258</v>
      </c>
      <c r="C62" s="30">
        <v>45234159</v>
      </c>
      <c r="D62" s="31" t="s">
        <v>35</v>
      </c>
      <c r="E62" s="32" t="s">
        <v>95</v>
      </c>
      <c r="F62" s="33" t="s">
        <v>259</v>
      </c>
      <c r="G62" s="34">
        <v>50000</v>
      </c>
      <c r="H62" s="35">
        <v>0.5</v>
      </c>
      <c r="I62" s="36" t="s">
        <v>175</v>
      </c>
    </row>
    <row r="63" spans="1:9" x14ac:dyDescent="0.2">
      <c r="A63" s="15" t="s">
        <v>323</v>
      </c>
      <c r="B63" s="46" t="s">
        <v>260</v>
      </c>
      <c r="C63" s="30">
        <v>22847421</v>
      </c>
      <c r="D63" s="31" t="s">
        <v>261</v>
      </c>
      <c r="E63" s="30" t="s">
        <v>95</v>
      </c>
      <c r="F63" s="37" t="s">
        <v>262</v>
      </c>
      <c r="G63" s="34">
        <v>102800</v>
      </c>
      <c r="H63" s="35">
        <v>0.29280510018214934</v>
      </c>
      <c r="I63" s="36" t="s">
        <v>263</v>
      </c>
    </row>
    <row r="64" spans="1:9" ht="25.5" x14ac:dyDescent="0.2">
      <c r="A64" s="14" t="s">
        <v>324</v>
      </c>
      <c r="B64" s="46" t="s">
        <v>264</v>
      </c>
      <c r="C64" s="30">
        <v>63731576</v>
      </c>
      <c r="D64" s="31" t="s">
        <v>41</v>
      </c>
      <c r="E64" s="32" t="s">
        <v>95</v>
      </c>
      <c r="F64" s="33" t="s">
        <v>265</v>
      </c>
      <c r="G64" s="34">
        <v>50000</v>
      </c>
      <c r="H64" s="35">
        <v>0.1457725947521866</v>
      </c>
      <c r="I64" s="32" t="s">
        <v>266</v>
      </c>
    </row>
    <row r="65" spans="1:9" ht="25.5" x14ac:dyDescent="0.2">
      <c r="A65" s="15" t="s">
        <v>325</v>
      </c>
      <c r="B65" s="46" t="s">
        <v>267</v>
      </c>
      <c r="C65" s="30">
        <v>66740002</v>
      </c>
      <c r="D65" s="31" t="s">
        <v>268</v>
      </c>
      <c r="E65" s="30" t="s">
        <v>95</v>
      </c>
      <c r="F65" s="37" t="s">
        <v>269</v>
      </c>
      <c r="G65" s="34">
        <v>160000</v>
      </c>
      <c r="H65" s="35">
        <v>0.5</v>
      </c>
      <c r="I65" s="36" t="s">
        <v>109</v>
      </c>
    </row>
    <row r="66" spans="1:9" ht="25.5" x14ac:dyDescent="0.2">
      <c r="A66" s="14" t="s">
        <v>326</v>
      </c>
      <c r="B66" s="46" t="s">
        <v>270</v>
      </c>
      <c r="C66" s="30">
        <v>22688684</v>
      </c>
      <c r="D66" s="31" t="s">
        <v>271</v>
      </c>
      <c r="E66" s="30" t="s">
        <v>95</v>
      </c>
      <c r="F66" s="37" t="s">
        <v>272</v>
      </c>
      <c r="G66" s="34">
        <v>85000</v>
      </c>
      <c r="H66" s="35">
        <v>0.4941860465116279</v>
      </c>
      <c r="I66" s="36" t="s">
        <v>273</v>
      </c>
    </row>
    <row r="67" spans="1:9" ht="25.5" x14ac:dyDescent="0.2">
      <c r="A67" s="15" t="s">
        <v>327</v>
      </c>
      <c r="B67" s="46" t="s">
        <v>274</v>
      </c>
      <c r="C67" s="30" t="s">
        <v>195</v>
      </c>
      <c r="D67" s="31" t="s">
        <v>40</v>
      </c>
      <c r="E67" s="32" t="s">
        <v>95</v>
      </c>
      <c r="F67" s="33" t="s">
        <v>275</v>
      </c>
      <c r="G67" s="34">
        <v>128000</v>
      </c>
      <c r="H67" s="35">
        <v>0.49230769230769234</v>
      </c>
      <c r="I67" s="42" t="s">
        <v>276</v>
      </c>
    </row>
    <row r="68" spans="1:9" ht="25.5" x14ac:dyDescent="0.2">
      <c r="A68" s="14" t="s">
        <v>328</v>
      </c>
      <c r="B68" s="46" t="s">
        <v>277</v>
      </c>
      <c r="C68" s="30">
        <v>22818227</v>
      </c>
      <c r="D68" s="31" t="s">
        <v>278</v>
      </c>
      <c r="E68" s="32" t="s">
        <v>95</v>
      </c>
      <c r="F68" s="33" t="s">
        <v>279</v>
      </c>
      <c r="G68" s="34">
        <v>106000</v>
      </c>
      <c r="H68" s="35">
        <v>0.5</v>
      </c>
      <c r="I68" s="36" t="s">
        <v>109</v>
      </c>
    </row>
    <row r="69" spans="1:9" ht="25.5" x14ac:dyDescent="0.2">
      <c r="A69" s="15" t="s">
        <v>329</v>
      </c>
      <c r="B69" s="46" t="s">
        <v>280</v>
      </c>
      <c r="C69" s="30">
        <v>26579677</v>
      </c>
      <c r="D69" s="31" t="s">
        <v>44</v>
      </c>
      <c r="E69" s="30" t="s">
        <v>95</v>
      </c>
      <c r="F69" s="33" t="s">
        <v>281</v>
      </c>
      <c r="G69" s="34">
        <v>47500</v>
      </c>
      <c r="H69" s="35">
        <v>0.5</v>
      </c>
      <c r="I69" s="32" t="s">
        <v>348</v>
      </c>
    </row>
    <row r="70" spans="1:9" ht="25.5" x14ac:dyDescent="0.2">
      <c r="A70" s="14" t="s">
        <v>330</v>
      </c>
      <c r="B70" s="46" t="s">
        <v>282</v>
      </c>
      <c r="C70" s="30">
        <v>70926379</v>
      </c>
      <c r="D70" s="31" t="s">
        <v>283</v>
      </c>
      <c r="E70" s="30" t="s">
        <v>95</v>
      </c>
      <c r="F70" s="40" t="s">
        <v>284</v>
      </c>
      <c r="G70" s="34">
        <v>37000</v>
      </c>
      <c r="H70" s="35">
        <v>0.5</v>
      </c>
      <c r="I70" s="32" t="s">
        <v>121</v>
      </c>
    </row>
    <row r="71" spans="1:9" ht="38.25" x14ac:dyDescent="0.2">
      <c r="A71" s="15" t="s">
        <v>331</v>
      </c>
      <c r="B71" s="46" t="s">
        <v>285</v>
      </c>
      <c r="C71" s="30">
        <v>60337443</v>
      </c>
      <c r="D71" s="31" t="s">
        <v>286</v>
      </c>
      <c r="E71" s="30" t="s">
        <v>95</v>
      </c>
      <c r="F71" s="37" t="s">
        <v>287</v>
      </c>
      <c r="G71" s="34">
        <v>160000</v>
      </c>
      <c r="H71" s="35">
        <v>0.1111111111111111</v>
      </c>
      <c r="I71" s="36" t="s">
        <v>109</v>
      </c>
    </row>
    <row r="72" spans="1:9" ht="25.5" x14ac:dyDescent="0.2">
      <c r="A72" s="14" t="s">
        <v>332</v>
      </c>
      <c r="B72" s="46" t="s">
        <v>288</v>
      </c>
      <c r="C72" s="30">
        <v>70888736</v>
      </c>
      <c r="D72" s="31" t="s">
        <v>289</v>
      </c>
      <c r="E72" s="30" t="s">
        <v>95</v>
      </c>
      <c r="F72" s="40" t="s">
        <v>290</v>
      </c>
      <c r="G72" s="34">
        <v>160000</v>
      </c>
      <c r="H72" s="35">
        <v>0.28449502133712662</v>
      </c>
      <c r="I72" s="36" t="s">
        <v>109</v>
      </c>
    </row>
    <row r="73" spans="1:9" ht="25.5" x14ac:dyDescent="0.2">
      <c r="A73" s="15" t="s">
        <v>333</v>
      </c>
      <c r="B73" s="46" t="s">
        <v>291</v>
      </c>
      <c r="C73" s="30">
        <v>22733582</v>
      </c>
      <c r="D73" s="31" t="s">
        <v>292</v>
      </c>
      <c r="E73" s="30" t="s">
        <v>95</v>
      </c>
      <c r="F73" s="37" t="s">
        <v>293</v>
      </c>
      <c r="G73" s="34">
        <v>160000</v>
      </c>
      <c r="H73" s="35">
        <v>0.12820512820512819</v>
      </c>
      <c r="I73" s="36" t="s">
        <v>109</v>
      </c>
    </row>
    <row r="74" spans="1:9" ht="38.25" x14ac:dyDescent="0.2">
      <c r="A74" s="14" t="s">
        <v>334</v>
      </c>
      <c r="B74" s="46" t="s">
        <v>294</v>
      </c>
      <c r="C74" s="30">
        <v>22769129</v>
      </c>
      <c r="D74" s="31" t="s">
        <v>43</v>
      </c>
      <c r="E74" s="30" t="s">
        <v>95</v>
      </c>
      <c r="F74" s="37" t="s">
        <v>295</v>
      </c>
      <c r="G74" s="34">
        <v>65000</v>
      </c>
      <c r="H74" s="35">
        <v>0.5</v>
      </c>
      <c r="I74" s="32" t="s">
        <v>229</v>
      </c>
    </row>
    <row r="75" spans="1:9" ht="25.5" x14ac:dyDescent="0.2">
      <c r="A75" s="15" t="s">
        <v>335</v>
      </c>
      <c r="B75" s="46" t="s">
        <v>296</v>
      </c>
      <c r="C75" s="30">
        <v>66739926</v>
      </c>
      <c r="D75" s="31" t="s">
        <v>79</v>
      </c>
      <c r="E75" s="30" t="s">
        <v>95</v>
      </c>
      <c r="F75" s="37" t="s">
        <v>81</v>
      </c>
      <c r="G75" s="34">
        <v>116000</v>
      </c>
      <c r="H75" s="35">
        <v>0.1070110701107011</v>
      </c>
      <c r="I75" s="36" t="s">
        <v>109</v>
      </c>
    </row>
    <row r="76" spans="1:9" ht="25.5" x14ac:dyDescent="0.2">
      <c r="A76" s="14" t="s">
        <v>336</v>
      </c>
      <c r="B76" s="46" t="s">
        <v>297</v>
      </c>
      <c r="C76" s="30">
        <v>68177739</v>
      </c>
      <c r="D76" s="31" t="s">
        <v>298</v>
      </c>
      <c r="E76" s="30" t="s">
        <v>95</v>
      </c>
      <c r="F76" s="40" t="s">
        <v>299</v>
      </c>
      <c r="G76" s="34">
        <v>66000</v>
      </c>
      <c r="H76" s="35">
        <v>0.31132075471698112</v>
      </c>
      <c r="I76" s="32" t="s">
        <v>300</v>
      </c>
    </row>
    <row r="77" spans="1:9" ht="25.5" x14ac:dyDescent="0.2">
      <c r="A77" s="15" t="s">
        <v>337</v>
      </c>
      <c r="B77" s="46" t="s">
        <v>301</v>
      </c>
      <c r="C77" s="30">
        <v>22691600</v>
      </c>
      <c r="D77" s="31" t="s">
        <v>186</v>
      </c>
      <c r="E77" s="30" t="s">
        <v>95</v>
      </c>
      <c r="F77" s="37" t="s">
        <v>302</v>
      </c>
      <c r="G77" s="34">
        <v>50000</v>
      </c>
      <c r="H77" s="35">
        <v>0.1016260162601626</v>
      </c>
      <c r="I77" s="32" t="s">
        <v>303</v>
      </c>
    </row>
    <row r="78" spans="1:9" ht="25.5" x14ac:dyDescent="0.2">
      <c r="A78" s="14" t="s">
        <v>338</v>
      </c>
      <c r="B78" s="46" t="s">
        <v>304</v>
      </c>
      <c r="C78" s="30" t="s">
        <v>305</v>
      </c>
      <c r="D78" s="31" t="s">
        <v>306</v>
      </c>
      <c r="E78" s="30" t="s">
        <v>95</v>
      </c>
      <c r="F78" s="33" t="s">
        <v>307</v>
      </c>
      <c r="G78" s="34">
        <v>31000</v>
      </c>
      <c r="H78" s="35">
        <v>0.496</v>
      </c>
      <c r="I78" s="32" t="s">
        <v>308</v>
      </c>
    </row>
    <row r="79" spans="1:9" x14ac:dyDescent="0.2">
      <c r="A79" s="15" t="s">
        <v>339</v>
      </c>
      <c r="B79" s="46" t="s">
        <v>309</v>
      </c>
      <c r="C79" s="30">
        <v>44937351</v>
      </c>
      <c r="D79" s="31" t="s">
        <v>93</v>
      </c>
      <c r="E79" s="32" t="s">
        <v>95</v>
      </c>
      <c r="F79" s="33" t="s">
        <v>310</v>
      </c>
      <c r="G79" s="34">
        <v>39800</v>
      </c>
      <c r="H79" s="35">
        <v>0.49874686716791977</v>
      </c>
      <c r="I79" s="36" t="s">
        <v>311</v>
      </c>
    </row>
    <row r="80" spans="1:9" ht="38.25" x14ac:dyDescent="0.2">
      <c r="A80" s="14" t="s">
        <v>340</v>
      </c>
      <c r="B80" s="46" t="s">
        <v>312</v>
      </c>
      <c r="C80" s="30">
        <v>45235279</v>
      </c>
      <c r="D80" s="31" t="s">
        <v>313</v>
      </c>
      <c r="E80" s="30" t="s">
        <v>95</v>
      </c>
      <c r="F80" s="37" t="s">
        <v>314</v>
      </c>
      <c r="G80" s="34">
        <v>204800</v>
      </c>
      <c r="H80" s="35">
        <v>0.4</v>
      </c>
      <c r="I80" s="32" t="s">
        <v>102</v>
      </c>
    </row>
    <row r="81" spans="1:9" ht="38.25" x14ac:dyDescent="0.2">
      <c r="A81" s="15" t="s">
        <v>341</v>
      </c>
      <c r="B81" s="46" t="s">
        <v>315</v>
      </c>
      <c r="C81" s="30">
        <v>13643444</v>
      </c>
      <c r="D81" s="31" t="s">
        <v>316</v>
      </c>
      <c r="E81" s="30" t="s">
        <v>95</v>
      </c>
      <c r="F81" s="33" t="s">
        <v>317</v>
      </c>
      <c r="G81" s="34">
        <v>50000</v>
      </c>
      <c r="H81" s="35">
        <v>6.25E-2</v>
      </c>
      <c r="I81" s="36" t="s">
        <v>109</v>
      </c>
    </row>
    <row r="82" spans="1:9" x14ac:dyDescent="0.2">
      <c r="D82" s="17"/>
      <c r="F82" s="43" t="s">
        <v>94</v>
      </c>
      <c r="G82" s="44">
        <f>SUM(G7:G81)</f>
        <v>9998700</v>
      </c>
      <c r="I82" s="27"/>
    </row>
    <row r="83" spans="1:9" x14ac:dyDescent="0.2">
      <c r="D83" s="17"/>
      <c r="F83" s="17"/>
      <c r="G83" s="21"/>
      <c r="I83" s="27"/>
    </row>
    <row r="84" spans="1:9" x14ac:dyDescent="0.2">
      <c r="D84" s="17"/>
      <c r="F84" s="17"/>
      <c r="G84" s="21"/>
      <c r="I84" s="27"/>
    </row>
    <row r="85" spans="1:9" x14ac:dyDescent="0.2">
      <c r="D85" s="17"/>
      <c r="F85" s="17"/>
      <c r="G85" s="21"/>
      <c r="I85" s="27"/>
    </row>
    <row r="86" spans="1:9" x14ac:dyDescent="0.2">
      <c r="D86" s="17"/>
      <c r="F86" s="17"/>
      <c r="G86" s="21"/>
      <c r="I86" s="27"/>
    </row>
    <row r="87" spans="1:9" x14ac:dyDescent="0.2">
      <c r="D87" s="17"/>
      <c r="F87" s="17"/>
      <c r="G87" s="21"/>
      <c r="I87" s="27"/>
    </row>
    <row r="88" spans="1:9" x14ac:dyDescent="0.2">
      <c r="D88" s="17"/>
      <c r="F88" s="17"/>
      <c r="G88" s="21"/>
      <c r="I88" s="27"/>
    </row>
    <row r="89" spans="1:9" x14ac:dyDescent="0.2">
      <c r="D89" s="17"/>
      <c r="F89" s="17"/>
      <c r="G89" s="21"/>
      <c r="I89" s="27"/>
    </row>
    <row r="90" spans="1:9" x14ac:dyDescent="0.2">
      <c r="D90" s="17"/>
      <c r="F90" s="17"/>
      <c r="G90" s="21"/>
      <c r="I90" s="27"/>
    </row>
    <row r="91" spans="1:9" x14ac:dyDescent="0.2">
      <c r="D91" s="17"/>
      <c r="F91" s="17"/>
      <c r="G91" s="21"/>
      <c r="I91" s="27"/>
    </row>
    <row r="92" spans="1:9" x14ac:dyDescent="0.2">
      <c r="D92" s="17"/>
      <c r="F92" s="17"/>
      <c r="G92" s="21"/>
      <c r="I92" s="27"/>
    </row>
    <row r="93" spans="1:9" x14ac:dyDescent="0.2">
      <c r="D93" s="17"/>
      <c r="F93" s="17"/>
      <c r="G93" s="21"/>
      <c r="I93" s="27"/>
    </row>
    <row r="94" spans="1:9" x14ac:dyDescent="0.2">
      <c r="D94" s="17"/>
      <c r="F94" s="17"/>
      <c r="G94" s="21"/>
      <c r="I94" s="27"/>
    </row>
    <row r="95" spans="1:9" x14ac:dyDescent="0.2">
      <c r="D95" s="17"/>
      <c r="F95" s="17"/>
      <c r="G95" s="21"/>
      <c r="I95" s="27"/>
    </row>
    <row r="96" spans="1:9" x14ac:dyDescent="0.2">
      <c r="D96" s="17"/>
      <c r="F96" s="17"/>
      <c r="G96" s="21"/>
      <c r="I96" s="27"/>
    </row>
    <row r="97" spans="5:9" s="17" customFormat="1" x14ac:dyDescent="0.2">
      <c r="E97" s="29"/>
      <c r="G97" s="21"/>
      <c r="H97" s="20"/>
      <c r="I97" s="27"/>
    </row>
    <row r="98" spans="5:9" s="17" customFormat="1" x14ac:dyDescent="0.2">
      <c r="E98" s="29"/>
      <c r="G98" s="21"/>
      <c r="H98" s="20"/>
      <c r="I98" s="26"/>
    </row>
    <row r="99" spans="5:9" s="17" customFormat="1" x14ac:dyDescent="0.2">
      <c r="E99" s="29"/>
      <c r="G99" s="21"/>
      <c r="H99" s="20"/>
      <c r="I99" s="26"/>
    </row>
    <row r="100" spans="5:9" s="17" customFormat="1" x14ac:dyDescent="0.2">
      <c r="E100" s="29"/>
      <c r="G100" s="21"/>
      <c r="H100" s="20"/>
      <c r="I100" s="26"/>
    </row>
    <row r="101" spans="5:9" s="17" customFormat="1" x14ac:dyDescent="0.2">
      <c r="E101" s="29"/>
      <c r="G101" s="21"/>
      <c r="H101" s="20"/>
      <c r="I101" s="26"/>
    </row>
    <row r="102" spans="5:9" s="17" customFormat="1" x14ac:dyDescent="0.2">
      <c r="E102" s="29"/>
      <c r="G102" s="21"/>
      <c r="H102" s="20"/>
      <c r="I102" s="26"/>
    </row>
    <row r="103" spans="5:9" s="17" customFormat="1" x14ac:dyDescent="0.2">
      <c r="E103" s="29"/>
      <c r="G103" s="21"/>
      <c r="H103" s="20"/>
      <c r="I103" s="26"/>
    </row>
    <row r="104" spans="5:9" s="17" customFormat="1" x14ac:dyDescent="0.2">
      <c r="E104" s="29"/>
      <c r="G104" s="21"/>
      <c r="H104" s="20"/>
      <c r="I104" s="26"/>
    </row>
    <row r="105" spans="5:9" s="17" customFormat="1" x14ac:dyDescent="0.2">
      <c r="E105" s="29"/>
      <c r="G105" s="21"/>
      <c r="H105" s="20"/>
      <c r="I105" s="26"/>
    </row>
    <row r="106" spans="5:9" s="17" customFormat="1" x14ac:dyDescent="0.2">
      <c r="E106" s="29"/>
      <c r="G106" s="21"/>
      <c r="H106" s="20"/>
      <c r="I106" s="26"/>
    </row>
    <row r="107" spans="5:9" s="17" customFormat="1" x14ac:dyDescent="0.2">
      <c r="E107" s="29"/>
      <c r="G107" s="21"/>
      <c r="H107" s="20"/>
      <c r="I107" s="26"/>
    </row>
    <row r="108" spans="5:9" s="17" customFormat="1" x14ac:dyDescent="0.2">
      <c r="E108" s="29"/>
      <c r="G108" s="21"/>
      <c r="H108" s="20"/>
      <c r="I108" s="26"/>
    </row>
    <row r="109" spans="5:9" s="17" customFormat="1" x14ac:dyDescent="0.2">
      <c r="E109" s="29"/>
      <c r="G109" s="21"/>
      <c r="H109" s="20"/>
      <c r="I109" s="26"/>
    </row>
    <row r="110" spans="5:9" s="17" customFormat="1" x14ac:dyDescent="0.2">
      <c r="E110" s="29"/>
      <c r="G110" s="21"/>
      <c r="H110" s="20"/>
      <c r="I110" s="26"/>
    </row>
    <row r="111" spans="5:9" s="17" customFormat="1" x14ac:dyDescent="0.2">
      <c r="E111" s="29"/>
      <c r="G111" s="21"/>
      <c r="H111" s="20"/>
      <c r="I111" s="26"/>
    </row>
    <row r="112" spans="5:9" s="17" customFormat="1" x14ac:dyDescent="0.2">
      <c r="E112" s="29"/>
      <c r="G112" s="21"/>
      <c r="H112" s="20"/>
      <c r="I112" s="26"/>
    </row>
    <row r="113" spans="5:7" s="17" customFormat="1" x14ac:dyDescent="0.2">
      <c r="E113" s="29"/>
      <c r="G113" s="21"/>
    </row>
    <row r="114" spans="5:7" s="17" customFormat="1" x14ac:dyDescent="0.2">
      <c r="E114" s="29"/>
      <c r="G114" s="21"/>
    </row>
    <row r="115" spans="5:7" s="17" customFormat="1" x14ac:dyDescent="0.2">
      <c r="E115" s="29"/>
      <c r="G115" s="21"/>
    </row>
    <row r="116" spans="5:7" s="17" customFormat="1" x14ac:dyDescent="0.2">
      <c r="E116" s="29"/>
      <c r="G116" s="21"/>
    </row>
    <row r="117" spans="5:7" s="17" customFormat="1" x14ac:dyDescent="0.2">
      <c r="E117" s="29"/>
      <c r="G117" s="21"/>
    </row>
    <row r="118" spans="5:7" s="17" customFormat="1" x14ac:dyDescent="0.2">
      <c r="E118" s="29"/>
      <c r="G118" s="21"/>
    </row>
    <row r="119" spans="5:7" s="17" customFormat="1" x14ac:dyDescent="0.2">
      <c r="E119" s="29"/>
      <c r="G119" s="21"/>
    </row>
    <row r="120" spans="5:7" s="17" customFormat="1" x14ac:dyDescent="0.2">
      <c r="E120" s="29"/>
      <c r="G120" s="21"/>
    </row>
    <row r="121" spans="5:7" s="17" customFormat="1" x14ac:dyDescent="0.2">
      <c r="E121" s="29"/>
      <c r="G121" s="21"/>
    </row>
    <row r="122" spans="5:7" s="17" customFormat="1" x14ac:dyDescent="0.2">
      <c r="E122" s="29"/>
      <c r="G122" s="21"/>
    </row>
    <row r="123" spans="5:7" s="17" customFormat="1" x14ac:dyDescent="0.2">
      <c r="E123" s="29"/>
      <c r="G123" s="21"/>
    </row>
    <row r="124" spans="5:7" s="17" customFormat="1" x14ac:dyDescent="0.2">
      <c r="E124" s="29"/>
      <c r="G124" s="21"/>
    </row>
    <row r="125" spans="5:7" s="17" customFormat="1" x14ac:dyDescent="0.2">
      <c r="E125" s="29"/>
      <c r="G125" s="21"/>
    </row>
    <row r="126" spans="5:7" s="17" customFormat="1" x14ac:dyDescent="0.2">
      <c r="E126" s="29"/>
      <c r="G126" s="21"/>
    </row>
    <row r="127" spans="5:7" s="17" customFormat="1" x14ac:dyDescent="0.2">
      <c r="E127" s="29"/>
      <c r="G127" s="21"/>
    </row>
    <row r="128" spans="5:7" s="17" customFormat="1" x14ac:dyDescent="0.2">
      <c r="E128" s="29"/>
      <c r="G128" s="21"/>
    </row>
    <row r="129" spans="5:7" s="17" customFormat="1" x14ac:dyDescent="0.2">
      <c r="E129" s="29"/>
      <c r="G129" s="21"/>
    </row>
    <row r="130" spans="5:7" s="17" customFormat="1" x14ac:dyDescent="0.2">
      <c r="E130" s="29"/>
      <c r="G130" s="21"/>
    </row>
    <row r="131" spans="5:7" s="17" customFormat="1" x14ac:dyDescent="0.2">
      <c r="E131" s="29"/>
      <c r="G131" s="21"/>
    </row>
    <row r="132" spans="5:7" s="17" customFormat="1" x14ac:dyDescent="0.2">
      <c r="E132" s="29"/>
      <c r="G132" s="21"/>
    </row>
    <row r="133" spans="5:7" s="17" customFormat="1" x14ac:dyDescent="0.2">
      <c r="E133" s="29"/>
      <c r="G133" s="21"/>
    </row>
    <row r="134" spans="5:7" s="17" customFormat="1" x14ac:dyDescent="0.2">
      <c r="E134" s="29"/>
      <c r="G134" s="21"/>
    </row>
    <row r="135" spans="5:7" s="17" customFormat="1" x14ac:dyDescent="0.2">
      <c r="E135" s="29"/>
      <c r="G135" s="21"/>
    </row>
    <row r="136" spans="5:7" s="17" customFormat="1" x14ac:dyDescent="0.2">
      <c r="E136" s="29"/>
      <c r="G136" s="21"/>
    </row>
    <row r="137" spans="5:7" s="17" customFormat="1" x14ac:dyDescent="0.2">
      <c r="E137" s="29"/>
      <c r="G137" s="21"/>
    </row>
    <row r="138" spans="5:7" s="17" customFormat="1" x14ac:dyDescent="0.2">
      <c r="E138" s="29"/>
      <c r="G138" s="21"/>
    </row>
    <row r="139" spans="5:7" s="17" customFormat="1" x14ac:dyDescent="0.2">
      <c r="E139" s="29"/>
      <c r="G139" s="21"/>
    </row>
    <row r="140" spans="5:7" s="17" customFormat="1" x14ac:dyDescent="0.2">
      <c r="E140" s="29"/>
      <c r="G140" s="21"/>
    </row>
    <row r="141" spans="5:7" s="17" customFormat="1" x14ac:dyDescent="0.2">
      <c r="E141" s="29"/>
      <c r="G141" s="21"/>
    </row>
    <row r="142" spans="5:7" s="17" customFormat="1" x14ac:dyDescent="0.2">
      <c r="E142" s="29"/>
      <c r="G142" s="21"/>
    </row>
    <row r="143" spans="5:7" s="17" customFormat="1" x14ac:dyDescent="0.2">
      <c r="E143" s="29"/>
      <c r="G143" s="21"/>
    </row>
    <row r="144" spans="5:7" s="17" customFormat="1" x14ac:dyDescent="0.2">
      <c r="E144" s="29"/>
      <c r="G144" s="21"/>
    </row>
    <row r="145" spans="5:7" s="17" customFormat="1" x14ac:dyDescent="0.2">
      <c r="E145" s="29"/>
      <c r="G145" s="21"/>
    </row>
    <row r="146" spans="5:7" s="17" customFormat="1" x14ac:dyDescent="0.2">
      <c r="E146" s="29"/>
      <c r="G146" s="21"/>
    </row>
    <row r="147" spans="5:7" s="17" customFormat="1" x14ac:dyDescent="0.2">
      <c r="E147" s="29"/>
      <c r="G147" s="21"/>
    </row>
    <row r="148" spans="5:7" s="17" customFormat="1" x14ac:dyDescent="0.2">
      <c r="E148" s="29"/>
      <c r="G148" s="21"/>
    </row>
    <row r="149" spans="5:7" s="17" customFormat="1" x14ac:dyDescent="0.2">
      <c r="E149" s="29"/>
      <c r="G149" s="21"/>
    </row>
    <row r="150" spans="5:7" s="17" customFormat="1" x14ac:dyDescent="0.2">
      <c r="E150" s="29"/>
      <c r="G150" s="21"/>
    </row>
    <row r="151" spans="5:7" s="17" customFormat="1" x14ac:dyDescent="0.2">
      <c r="E151" s="29"/>
      <c r="G151" s="21"/>
    </row>
    <row r="152" spans="5:7" s="17" customFormat="1" x14ac:dyDescent="0.2">
      <c r="E152" s="29"/>
      <c r="G152" s="21"/>
    </row>
    <row r="153" spans="5:7" s="17" customFormat="1" x14ac:dyDescent="0.2">
      <c r="E153" s="29"/>
      <c r="G153" s="21"/>
    </row>
    <row r="154" spans="5:7" s="17" customFormat="1" x14ac:dyDescent="0.2">
      <c r="E154" s="29"/>
      <c r="G154" s="21"/>
    </row>
    <row r="155" spans="5:7" s="17" customFormat="1" x14ac:dyDescent="0.2">
      <c r="E155" s="29"/>
      <c r="G155" s="21"/>
    </row>
    <row r="156" spans="5:7" s="17" customFormat="1" x14ac:dyDescent="0.2">
      <c r="E156" s="29"/>
      <c r="G156" s="21"/>
    </row>
    <row r="157" spans="5:7" s="17" customFormat="1" x14ac:dyDescent="0.2">
      <c r="E157" s="29"/>
      <c r="G157" s="21"/>
    </row>
    <row r="158" spans="5:7" s="17" customFormat="1" x14ac:dyDescent="0.2">
      <c r="E158" s="29"/>
      <c r="G158" s="21"/>
    </row>
    <row r="159" spans="5:7" s="17" customFormat="1" x14ac:dyDescent="0.2">
      <c r="E159" s="29"/>
      <c r="G159" s="21"/>
    </row>
    <row r="160" spans="5:7" s="17" customFormat="1" x14ac:dyDescent="0.2">
      <c r="E160" s="29"/>
      <c r="G160" s="21"/>
    </row>
    <row r="161" spans="5:7" s="17" customFormat="1" x14ac:dyDescent="0.2">
      <c r="E161" s="29"/>
      <c r="G161" s="21"/>
    </row>
    <row r="162" spans="5:7" s="17" customFormat="1" x14ac:dyDescent="0.2">
      <c r="E162" s="29"/>
      <c r="G162" s="21"/>
    </row>
    <row r="163" spans="5:7" s="17" customFormat="1" x14ac:dyDescent="0.2">
      <c r="E163" s="29"/>
      <c r="G163" s="21"/>
    </row>
    <row r="164" spans="5:7" s="17" customFormat="1" x14ac:dyDescent="0.2">
      <c r="E164" s="29"/>
      <c r="G164" s="21"/>
    </row>
    <row r="165" spans="5:7" s="17" customFormat="1" x14ac:dyDescent="0.2">
      <c r="E165" s="29"/>
      <c r="G165" s="21"/>
    </row>
    <row r="166" spans="5:7" s="17" customFormat="1" x14ac:dyDescent="0.2">
      <c r="E166" s="29"/>
      <c r="G166" s="21"/>
    </row>
    <row r="167" spans="5:7" s="17" customFormat="1" x14ac:dyDescent="0.2">
      <c r="E167" s="29"/>
      <c r="G167" s="21"/>
    </row>
    <row r="168" spans="5:7" s="17" customFormat="1" x14ac:dyDescent="0.2">
      <c r="E168" s="29"/>
      <c r="G168" s="21"/>
    </row>
    <row r="169" spans="5:7" s="17" customFormat="1" x14ac:dyDescent="0.2">
      <c r="E169" s="29"/>
      <c r="G169" s="21"/>
    </row>
    <row r="170" spans="5:7" s="17" customFormat="1" x14ac:dyDescent="0.2">
      <c r="E170" s="29"/>
      <c r="G170" s="21"/>
    </row>
    <row r="171" spans="5:7" s="17" customFormat="1" x14ac:dyDescent="0.2">
      <c r="E171" s="29"/>
      <c r="G171" s="21"/>
    </row>
    <row r="172" spans="5:7" s="17" customFormat="1" x14ac:dyDescent="0.2">
      <c r="E172" s="29"/>
      <c r="G172" s="21"/>
    </row>
    <row r="173" spans="5:7" s="17" customFormat="1" x14ac:dyDescent="0.2">
      <c r="E173" s="29"/>
      <c r="G173" s="21"/>
    </row>
    <row r="174" spans="5:7" s="17" customFormat="1" x14ac:dyDescent="0.2">
      <c r="E174" s="29"/>
      <c r="G174" s="21"/>
    </row>
    <row r="175" spans="5:7" s="17" customFormat="1" x14ac:dyDescent="0.2">
      <c r="E175" s="29"/>
      <c r="G175" s="21"/>
    </row>
    <row r="176" spans="5:7" s="17" customFormat="1" x14ac:dyDescent="0.2">
      <c r="E176" s="29"/>
      <c r="G176" s="21"/>
    </row>
    <row r="177" spans="5:7" s="17" customFormat="1" x14ac:dyDescent="0.2">
      <c r="E177" s="29"/>
      <c r="G177" s="21"/>
    </row>
    <row r="178" spans="5:7" s="17" customFormat="1" x14ac:dyDescent="0.2">
      <c r="E178" s="29"/>
      <c r="G178" s="21"/>
    </row>
    <row r="179" spans="5:7" s="17" customFormat="1" x14ac:dyDescent="0.2">
      <c r="E179" s="29"/>
      <c r="G179" s="21"/>
    </row>
    <row r="180" spans="5:7" s="17" customFormat="1" x14ac:dyDescent="0.2">
      <c r="E180" s="29"/>
      <c r="G180" s="21"/>
    </row>
    <row r="181" spans="5:7" s="17" customFormat="1" x14ac:dyDescent="0.2">
      <c r="E181" s="29"/>
      <c r="G181" s="21"/>
    </row>
    <row r="182" spans="5:7" s="17" customFormat="1" x14ac:dyDescent="0.2">
      <c r="E182" s="29"/>
      <c r="G182" s="21"/>
    </row>
    <row r="183" spans="5:7" s="17" customFormat="1" x14ac:dyDescent="0.2">
      <c r="E183" s="29"/>
      <c r="G183" s="21"/>
    </row>
    <row r="184" spans="5:7" s="17" customFormat="1" x14ac:dyDescent="0.2">
      <c r="E184" s="29"/>
      <c r="G184" s="21"/>
    </row>
    <row r="185" spans="5:7" s="17" customFormat="1" x14ac:dyDescent="0.2">
      <c r="E185" s="29"/>
      <c r="G185" s="21"/>
    </row>
    <row r="186" spans="5:7" s="17" customFormat="1" x14ac:dyDescent="0.2">
      <c r="E186" s="29"/>
      <c r="G186" s="21"/>
    </row>
    <row r="187" spans="5:7" s="17" customFormat="1" x14ac:dyDescent="0.2">
      <c r="E187" s="29"/>
      <c r="G187" s="21"/>
    </row>
    <row r="188" spans="5:7" s="17" customFormat="1" x14ac:dyDescent="0.2">
      <c r="E188" s="29"/>
      <c r="G188" s="21"/>
    </row>
    <row r="189" spans="5:7" s="17" customFormat="1" x14ac:dyDescent="0.2">
      <c r="E189" s="29"/>
      <c r="G189" s="21"/>
    </row>
    <row r="190" spans="5:7" s="17" customFormat="1" x14ac:dyDescent="0.2">
      <c r="E190" s="29"/>
      <c r="G190" s="21"/>
    </row>
    <row r="191" spans="5:7" s="17" customFormat="1" x14ac:dyDescent="0.2">
      <c r="E191" s="29"/>
      <c r="G191" s="21"/>
    </row>
    <row r="192" spans="5:7" s="17" customFormat="1" x14ac:dyDescent="0.2">
      <c r="E192" s="29"/>
      <c r="G192" s="21"/>
    </row>
    <row r="193" spans="5:7" s="17" customFormat="1" x14ac:dyDescent="0.2">
      <c r="E193" s="29"/>
      <c r="G193" s="21"/>
    </row>
    <row r="194" spans="5:7" s="17" customFormat="1" x14ac:dyDescent="0.2">
      <c r="E194" s="29"/>
      <c r="G194" s="21"/>
    </row>
    <row r="195" spans="5:7" s="17" customFormat="1" x14ac:dyDescent="0.2">
      <c r="E195" s="29"/>
      <c r="G195" s="21"/>
    </row>
    <row r="196" spans="5:7" s="17" customFormat="1" x14ac:dyDescent="0.2">
      <c r="E196" s="29"/>
      <c r="G196" s="21"/>
    </row>
    <row r="197" spans="5:7" s="17" customFormat="1" x14ac:dyDescent="0.2">
      <c r="E197" s="29"/>
      <c r="G197" s="21"/>
    </row>
    <row r="198" spans="5:7" s="17" customFormat="1" x14ac:dyDescent="0.2">
      <c r="E198" s="29"/>
      <c r="G198" s="21"/>
    </row>
    <row r="199" spans="5:7" s="17" customFormat="1" x14ac:dyDescent="0.2">
      <c r="E199" s="29"/>
      <c r="G199" s="21"/>
    </row>
    <row r="200" spans="5:7" s="17" customFormat="1" x14ac:dyDescent="0.2">
      <c r="E200" s="29"/>
      <c r="G200" s="21"/>
    </row>
    <row r="201" spans="5:7" s="17" customFormat="1" x14ac:dyDescent="0.2">
      <c r="E201" s="29"/>
      <c r="G201" s="21"/>
    </row>
    <row r="202" spans="5:7" s="17" customFormat="1" x14ac:dyDescent="0.2">
      <c r="E202" s="29"/>
      <c r="G202" s="21"/>
    </row>
    <row r="203" spans="5:7" s="17" customFormat="1" x14ac:dyDescent="0.2">
      <c r="E203" s="29"/>
      <c r="G203" s="21"/>
    </row>
    <row r="204" spans="5:7" s="17" customFormat="1" x14ac:dyDescent="0.2">
      <c r="E204" s="29"/>
      <c r="G204" s="21"/>
    </row>
    <row r="205" spans="5:7" s="17" customFormat="1" x14ac:dyDescent="0.2">
      <c r="E205" s="29"/>
      <c r="G205" s="21"/>
    </row>
    <row r="206" spans="5:7" s="17" customFormat="1" x14ac:dyDescent="0.2">
      <c r="E206" s="29"/>
      <c r="G206" s="21"/>
    </row>
    <row r="207" spans="5:7" s="17" customFormat="1" x14ac:dyDescent="0.2">
      <c r="E207" s="29"/>
      <c r="G207" s="21"/>
    </row>
    <row r="208" spans="5:7" s="17" customFormat="1" x14ac:dyDescent="0.2">
      <c r="E208" s="29"/>
      <c r="G208" s="21"/>
    </row>
    <row r="209" spans="5:7" s="17" customFormat="1" x14ac:dyDescent="0.2">
      <c r="E209" s="29"/>
      <c r="G209" s="21"/>
    </row>
    <row r="210" spans="5:7" s="17" customFormat="1" x14ac:dyDescent="0.2">
      <c r="E210" s="29"/>
      <c r="G210" s="21"/>
    </row>
    <row r="211" spans="5:7" s="17" customFormat="1" x14ac:dyDescent="0.2">
      <c r="E211" s="29"/>
      <c r="G211" s="21"/>
    </row>
    <row r="212" spans="5:7" s="17" customFormat="1" x14ac:dyDescent="0.2">
      <c r="E212" s="29"/>
      <c r="G212" s="21"/>
    </row>
    <row r="213" spans="5:7" s="17" customFormat="1" x14ac:dyDescent="0.2">
      <c r="E213" s="29"/>
      <c r="G213" s="21"/>
    </row>
    <row r="214" spans="5:7" s="17" customFormat="1" x14ac:dyDescent="0.2">
      <c r="E214" s="29"/>
      <c r="G214" s="21"/>
    </row>
    <row r="215" spans="5:7" s="17" customFormat="1" x14ac:dyDescent="0.2">
      <c r="E215" s="29"/>
      <c r="G215" s="21"/>
    </row>
    <row r="216" spans="5:7" s="17" customFormat="1" x14ac:dyDescent="0.2">
      <c r="E216" s="29"/>
      <c r="G216" s="21"/>
    </row>
    <row r="217" spans="5:7" s="17" customFormat="1" x14ac:dyDescent="0.2">
      <c r="E217" s="29"/>
      <c r="G217" s="21"/>
    </row>
    <row r="218" spans="5:7" s="17" customFormat="1" x14ac:dyDescent="0.2">
      <c r="E218" s="29"/>
      <c r="G218" s="21"/>
    </row>
    <row r="219" spans="5:7" s="17" customFormat="1" x14ac:dyDescent="0.2">
      <c r="E219" s="29"/>
      <c r="G219" s="21"/>
    </row>
    <row r="220" spans="5:7" s="17" customFormat="1" x14ac:dyDescent="0.2">
      <c r="E220" s="29"/>
      <c r="G220" s="21"/>
    </row>
    <row r="221" spans="5:7" s="17" customFormat="1" x14ac:dyDescent="0.2">
      <c r="E221" s="29"/>
      <c r="G221" s="21"/>
    </row>
    <row r="222" spans="5:7" s="17" customFormat="1" x14ac:dyDescent="0.2">
      <c r="E222" s="29"/>
      <c r="G222" s="21"/>
    </row>
    <row r="223" spans="5:7" s="17" customFormat="1" x14ac:dyDescent="0.2">
      <c r="E223" s="29"/>
      <c r="G223" s="21"/>
    </row>
    <row r="224" spans="5:7" s="17" customFormat="1" x14ac:dyDescent="0.2">
      <c r="E224" s="29"/>
      <c r="G224" s="21"/>
    </row>
    <row r="225" spans="5:7" s="17" customFormat="1" x14ac:dyDescent="0.2">
      <c r="E225" s="29"/>
      <c r="G225" s="21"/>
    </row>
    <row r="226" spans="5:7" s="17" customFormat="1" x14ac:dyDescent="0.2">
      <c r="E226" s="29"/>
      <c r="G226" s="21"/>
    </row>
    <row r="227" spans="5:7" s="17" customFormat="1" x14ac:dyDescent="0.2">
      <c r="E227" s="29"/>
      <c r="G227" s="21"/>
    </row>
    <row r="228" spans="5:7" s="17" customFormat="1" x14ac:dyDescent="0.2">
      <c r="E228" s="29"/>
      <c r="G228" s="21"/>
    </row>
    <row r="229" spans="5:7" s="17" customFormat="1" x14ac:dyDescent="0.2">
      <c r="E229" s="29"/>
      <c r="G229" s="21"/>
    </row>
    <row r="230" spans="5:7" s="17" customFormat="1" x14ac:dyDescent="0.2">
      <c r="E230" s="29"/>
      <c r="G230" s="21"/>
    </row>
    <row r="231" spans="5:7" s="17" customFormat="1" x14ac:dyDescent="0.2">
      <c r="E231" s="29"/>
      <c r="G231" s="21"/>
    </row>
    <row r="232" spans="5:7" s="17" customFormat="1" x14ac:dyDescent="0.2">
      <c r="E232" s="29"/>
      <c r="G232" s="21"/>
    </row>
    <row r="233" spans="5:7" s="17" customFormat="1" x14ac:dyDescent="0.2">
      <c r="E233" s="29"/>
      <c r="G233" s="21"/>
    </row>
    <row r="234" spans="5:7" s="17" customFormat="1" x14ac:dyDescent="0.2">
      <c r="E234" s="29"/>
      <c r="G234" s="21"/>
    </row>
    <row r="235" spans="5:7" s="17" customFormat="1" x14ac:dyDescent="0.2">
      <c r="E235" s="29"/>
      <c r="G235" s="21"/>
    </row>
    <row r="236" spans="5:7" s="17" customFormat="1" x14ac:dyDescent="0.2">
      <c r="E236" s="29"/>
      <c r="G236" s="21"/>
    </row>
    <row r="237" spans="5:7" s="17" customFormat="1" x14ac:dyDescent="0.2">
      <c r="E237" s="29"/>
      <c r="G237" s="21"/>
    </row>
    <row r="238" spans="5:7" s="17" customFormat="1" x14ac:dyDescent="0.2">
      <c r="E238" s="29"/>
      <c r="G238" s="21"/>
    </row>
    <row r="239" spans="5:7" s="17" customFormat="1" x14ac:dyDescent="0.2">
      <c r="E239" s="29"/>
      <c r="G239" s="21"/>
    </row>
    <row r="240" spans="5:7" s="17" customFormat="1" x14ac:dyDescent="0.2">
      <c r="E240" s="29"/>
      <c r="G240" s="21"/>
    </row>
    <row r="241" spans="5:7" s="17" customFormat="1" x14ac:dyDescent="0.2">
      <c r="E241" s="29"/>
      <c r="G241" s="21"/>
    </row>
    <row r="242" spans="5:7" s="17" customFormat="1" x14ac:dyDescent="0.2">
      <c r="E242" s="29"/>
      <c r="G242" s="21"/>
    </row>
    <row r="243" spans="5:7" s="17" customFormat="1" x14ac:dyDescent="0.2">
      <c r="E243" s="29"/>
      <c r="G243" s="21"/>
    </row>
    <row r="244" spans="5:7" s="17" customFormat="1" x14ac:dyDescent="0.2">
      <c r="E244" s="29"/>
      <c r="G244" s="21"/>
    </row>
    <row r="245" spans="5:7" s="17" customFormat="1" x14ac:dyDescent="0.2">
      <c r="E245" s="29"/>
      <c r="G245" s="21"/>
    </row>
    <row r="246" spans="5:7" s="17" customFormat="1" x14ac:dyDescent="0.2">
      <c r="E246" s="29"/>
      <c r="G246" s="21"/>
    </row>
    <row r="247" spans="5:7" s="17" customFormat="1" x14ac:dyDescent="0.2">
      <c r="E247" s="29"/>
      <c r="G247" s="21"/>
    </row>
    <row r="248" spans="5:7" s="17" customFormat="1" x14ac:dyDescent="0.2">
      <c r="E248" s="29"/>
      <c r="G248" s="21"/>
    </row>
    <row r="249" spans="5:7" s="17" customFormat="1" x14ac:dyDescent="0.2">
      <c r="E249" s="29"/>
      <c r="G249" s="21"/>
    </row>
    <row r="250" spans="5:7" s="17" customFormat="1" x14ac:dyDescent="0.2">
      <c r="E250" s="29"/>
      <c r="G250" s="21"/>
    </row>
    <row r="251" spans="5:7" s="17" customFormat="1" x14ac:dyDescent="0.2">
      <c r="E251" s="29"/>
      <c r="G251" s="21"/>
    </row>
    <row r="252" spans="5:7" s="17" customFormat="1" x14ac:dyDescent="0.2">
      <c r="E252" s="29"/>
      <c r="G252" s="21"/>
    </row>
    <row r="253" spans="5:7" s="17" customFormat="1" x14ac:dyDescent="0.2">
      <c r="E253" s="29"/>
      <c r="G253" s="21"/>
    </row>
    <row r="254" spans="5:7" s="17" customFormat="1" x14ac:dyDescent="0.2">
      <c r="E254" s="29"/>
      <c r="G254" s="21"/>
    </row>
    <row r="255" spans="5:7" s="17" customFormat="1" x14ac:dyDescent="0.2">
      <c r="E255" s="29"/>
      <c r="G255" s="21"/>
    </row>
    <row r="256" spans="5:7" s="17" customFormat="1" x14ac:dyDescent="0.2">
      <c r="E256" s="29"/>
      <c r="G256" s="21"/>
    </row>
    <row r="257" spans="5:7" s="17" customFormat="1" x14ac:dyDescent="0.2">
      <c r="E257" s="29"/>
      <c r="G257" s="21"/>
    </row>
    <row r="258" spans="5:7" s="17" customFormat="1" x14ac:dyDescent="0.2">
      <c r="E258" s="29"/>
      <c r="G258" s="21"/>
    </row>
    <row r="259" spans="5:7" s="17" customFormat="1" x14ac:dyDescent="0.2">
      <c r="E259" s="29"/>
      <c r="G259" s="21"/>
    </row>
    <row r="260" spans="5:7" s="17" customFormat="1" x14ac:dyDescent="0.2">
      <c r="E260" s="29"/>
      <c r="G260" s="21"/>
    </row>
    <row r="261" spans="5:7" s="17" customFormat="1" x14ac:dyDescent="0.2">
      <c r="E261" s="29"/>
      <c r="G261" s="21"/>
    </row>
    <row r="262" spans="5:7" s="17" customFormat="1" x14ac:dyDescent="0.2">
      <c r="E262" s="29"/>
      <c r="G262" s="21"/>
    </row>
    <row r="263" spans="5:7" s="17" customFormat="1" x14ac:dyDescent="0.2">
      <c r="E263" s="29"/>
      <c r="G263" s="21"/>
    </row>
    <row r="264" spans="5:7" s="17" customFormat="1" x14ac:dyDescent="0.2">
      <c r="E264" s="29"/>
      <c r="G264" s="21"/>
    </row>
    <row r="265" spans="5:7" s="17" customFormat="1" x14ac:dyDescent="0.2">
      <c r="E265" s="29"/>
      <c r="G265" s="21"/>
    </row>
    <row r="266" spans="5:7" s="17" customFormat="1" x14ac:dyDescent="0.2">
      <c r="E266" s="29"/>
      <c r="G266" s="21"/>
    </row>
    <row r="267" spans="5:7" s="17" customFormat="1" x14ac:dyDescent="0.2">
      <c r="E267" s="29"/>
      <c r="G267" s="21"/>
    </row>
    <row r="268" spans="5:7" s="17" customFormat="1" x14ac:dyDescent="0.2">
      <c r="E268" s="29"/>
      <c r="G268" s="21"/>
    </row>
    <row r="269" spans="5:7" s="17" customFormat="1" x14ac:dyDescent="0.2">
      <c r="E269" s="29"/>
      <c r="G269" s="21"/>
    </row>
    <row r="270" spans="5:7" s="17" customFormat="1" x14ac:dyDescent="0.2">
      <c r="E270" s="29"/>
      <c r="G270" s="21"/>
    </row>
    <row r="271" spans="5:7" s="17" customFormat="1" x14ac:dyDescent="0.2">
      <c r="E271" s="29"/>
      <c r="G271" s="21"/>
    </row>
    <row r="272" spans="5:7" s="17" customFormat="1" x14ac:dyDescent="0.2">
      <c r="E272" s="29"/>
      <c r="G272" s="21"/>
    </row>
    <row r="273" spans="5:7" s="17" customFormat="1" x14ac:dyDescent="0.2">
      <c r="E273" s="29"/>
      <c r="G273" s="21"/>
    </row>
    <row r="274" spans="5:7" s="17" customFormat="1" x14ac:dyDescent="0.2">
      <c r="E274" s="29"/>
      <c r="G274" s="21"/>
    </row>
    <row r="275" spans="5:7" s="17" customFormat="1" x14ac:dyDescent="0.2">
      <c r="E275" s="29"/>
      <c r="G275" s="21"/>
    </row>
    <row r="276" spans="5:7" s="17" customFormat="1" x14ac:dyDescent="0.2">
      <c r="E276" s="29"/>
      <c r="G276" s="21"/>
    </row>
    <row r="277" spans="5:7" s="17" customFormat="1" x14ac:dyDescent="0.2">
      <c r="E277" s="29"/>
      <c r="G277" s="21"/>
    </row>
    <row r="278" spans="5:7" s="17" customFormat="1" x14ac:dyDescent="0.2">
      <c r="E278" s="29"/>
      <c r="G278" s="21"/>
    </row>
    <row r="279" spans="5:7" s="17" customFormat="1" x14ac:dyDescent="0.2">
      <c r="E279" s="29"/>
      <c r="G279" s="21"/>
    </row>
    <row r="280" spans="5:7" s="17" customFormat="1" x14ac:dyDescent="0.2">
      <c r="E280" s="29"/>
      <c r="G280" s="21"/>
    </row>
    <row r="281" spans="5:7" s="17" customFormat="1" x14ac:dyDescent="0.2">
      <c r="E281" s="29"/>
      <c r="G281" s="21"/>
    </row>
    <row r="282" spans="5:7" s="17" customFormat="1" x14ac:dyDescent="0.2">
      <c r="E282" s="29"/>
      <c r="G282" s="21"/>
    </row>
    <row r="283" spans="5:7" s="17" customFormat="1" x14ac:dyDescent="0.2">
      <c r="E283" s="29"/>
      <c r="G283" s="21"/>
    </row>
    <row r="284" spans="5:7" s="17" customFormat="1" x14ac:dyDescent="0.2">
      <c r="E284" s="29"/>
      <c r="G284" s="21"/>
    </row>
    <row r="285" spans="5:7" s="17" customFormat="1" x14ac:dyDescent="0.2">
      <c r="E285" s="29"/>
      <c r="G285" s="21"/>
    </row>
    <row r="286" spans="5:7" s="17" customFormat="1" x14ac:dyDescent="0.2">
      <c r="E286" s="29"/>
      <c r="G286" s="21"/>
    </row>
    <row r="287" spans="5:7" s="17" customFormat="1" x14ac:dyDescent="0.2">
      <c r="E287" s="29"/>
      <c r="G287" s="21"/>
    </row>
    <row r="288" spans="5:7" s="17" customFormat="1" x14ac:dyDescent="0.2">
      <c r="E288" s="29"/>
      <c r="G288" s="21"/>
    </row>
    <row r="289" spans="5:7" s="17" customFormat="1" x14ac:dyDescent="0.2">
      <c r="E289" s="29"/>
      <c r="G289" s="21"/>
    </row>
    <row r="290" spans="5:7" s="17" customFormat="1" x14ac:dyDescent="0.2">
      <c r="E290" s="29"/>
      <c r="G290" s="21"/>
    </row>
    <row r="291" spans="5:7" s="17" customFormat="1" x14ac:dyDescent="0.2">
      <c r="E291" s="29"/>
      <c r="G291" s="21"/>
    </row>
    <row r="292" spans="5:7" s="17" customFormat="1" x14ac:dyDescent="0.2">
      <c r="E292" s="29"/>
      <c r="G292" s="21"/>
    </row>
    <row r="293" spans="5:7" s="17" customFormat="1" x14ac:dyDescent="0.2">
      <c r="E293" s="29"/>
      <c r="G293" s="21"/>
    </row>
    <row r="294" spans="5:7" s="17" customFormat="1" x14ac:dyDescent="0.2">
      <c r="E294" s="29"/>
      <c r="G294" s="21"/>
    </row>
    <row r="295" spans="5:7" s="17" customFormat="1" x14ac:dyDescent="0.2">
      <c r="E295" s="29"/>
      <c r="G295" s="21"/>
    </row>
    <row r="296" spans="5:7" s="17" customFormat="1" x14ac:dyDescent="0.2">
      <c r="E296" s="29"/>
      <c r="G296" s="21"/>
    </row>
    <row r="297" spans="5:7" s="17" customFormat="1" x14ac:dyDescent="0.2">
      <c r="E297" s="29"/>
      <c r="G297" s="21"/>
    </row>
    <row r="298" spans="5:7" s="17" customFormat="1" x14ac:dyDescent="0.2">
      <c r="E298" s="29"/>
      <c r="G298" s="21"/>
    </row>
    <row r="299" spans="5:7" s="17" customFormat="1" x14ac:dyDescent="0.2">
      <c r="E299" s="29"/>
      <c r="G299" s="21"/>
    </row>
    <row r="300" spans="5:7" s="17" customFormat="1" x14ac:dyDescent="0.2">
      <c r="E300" s="29"/>
      <c r="G300" s="21"/>
    </row>
    <row r="301" spans="5:7" s="17" customFormat="1" x14ac:dyDescent="0.2">
      <c r="E301" s="29"/>
      <c r="G301" s="21"/>
    </row>
    <row r="302" spans="5:7" s="17" customFormat="1" x14ac:dyDescent="0.2">
      <c r="E302" s="29"/>
      <c r="G302" s="21"/>
    </row>
    <row r="303" spans="5:7" s="17" customFormat="1" x14ac:dyDescent="0.2">
      <c r="E303" s="29"/>
      <c r="G303" s="21"/>
    </row>
    <row r="304" spans="5:7" s="17" customFormat="1" x14ac:dyDescent="0.2">
      <c r="E304" s="29"/>
      <c r="G304" s="21"/>
    </row>
    <row r="305" spans="5:7" s="17" customFormat="1" x14ac:dyDescent="0.2">
      <c r="E305" s="29"/>
      <c r="G305" s="21"/>
    </row>
    <row r="306" spans="5:7" s="17" customFormat="1" x14ac:dyDescent="0.2">
      <c r="E306" s="29"/>
      <c r="G306" s="21"/>
    </row>
    <row r="307" spans="5:7" s="17" customFormat="1" x14ac:dyDescent="0.2">
      <c r="E307" s="29"/>
      <c r="G307" s="21"/>
    </row>
    <row r="308" spans="5:7" s="17" customFormat="1" x14ac:dyDescent="0.2">
      <c r="E308" s="29"/>
      <c r="G308" s="21"/>
    </row>
    <row r="309" spans="5:7" s="17" customFormat="1" x14ac:dyDescent="0.2">
      <c r="E309" s="29"/>
      <c r="G309" s="21"/>
    </row>
    <row r="310" spans="5:7" s="17" customFormat="1" x14ac:dyDescent="0.2">
      <c r="E310" s="29"/>
      <c r="G310" s="21"/>
    </row>
    <row r="311" spans="5:7" s="17" customFormat="1" x14ac:dyDescent="0.2">
      <c r="E311" s="29"/>
      <c r="G311" s="21"/>
    </row>
    <row r="312" spans="5:7" s="17" customFormat="1" x14ac:dyDescent="0.2">
      <c r="E312" s="29"/>
      <c r="G312" s="21"/>
    </row>
    <row r="313" spans="5:7" s="17" customFormat="1" x14ac:dyDescent="0.2">
      <c r="E313" s="29"/>
      <c r="G313" s="21"/>
    </row>
    <row r="314" spans="5:7" s="17" customFormat="1" x14ac:dyDescent="0.2">
      <c r="E314" s="29"/>
      <c r="G314" s="21"/>
    </row>
    <row r="315" spans="5:7" s="17" customFormat="1" x14ac:dyDescent="0.2">
      <c r="E315" s="29"/>
      <c r="G315" s="21"/>
    </row>
    <row r="316" spans="5:7" s="17" customFormat="1" x14ac:dyDescent="0.2">
      <c r="E316" s="29"/>
      <c r="G316" s="21"/>
    </row>
    <row r="317" spans="5:7" s="17" customFormat="1" x14ac:dyDescent="0.2">
      <c r="E317" s="29"/>
      <c r="G317" s="21"/>
    </row>
    <row r="318" spans="5:7" s="17" customFormat="1" x14ac:dyDescent="0.2">
      <c r="E318" s="29"/>
      <c r="G318" s="21"/>
    </row>
    <row r="319" spans="5:7" s="17" customFormat="1" x14ac:dyDescent="0.2">
      <c r="E319" s="29"/>
      <c r="G319" s="21"/>
    </row>
    <row r="320" spans="5:7" s="17" customFormat="1" x14ac:dyDescent="0.2">
      <c r="E320" s="29"/>
      <c r="G320" s="21"/>
    </row>
    <row r="321" spans="5:7" s="17" customFormat="1" x14ac:dyDescent="0.2">
      <c r="E321" s="29"/>
      <c r="G321" s="21"/>
    </row>
    <row r="322" spans="5:7" s="17" customFormat="1" x14ac:dyDescent="0.2">
      <c r="E322" s="29"/>
      <c r="G322" s="21"/>
    </row>
    <row r="323" spans="5:7" s="17" customFormat="1" x14ac:dyDescent="0.2">
      <c r="E323" s="29"/>
      <c r="G323" s="21"/>
    </row>
    <row r="324" spans="5:7" s="17" customFormat="1" x14ac:dyDescent="0.2">
      <c r="E324" s="29"/>
      <c r="G324" s="21"/>
    </row>
    <row r="325" spans="5:7" s="17" customFormat="1" x14ac:dyDescent="0.2">
      <c r="E325" s="29"/>
      <c r="G325" s="21"/>
    </row>
    <row r="326" spans="5:7" s="17" customFormat="1" x14ac:dyDescent="0.2">
      <c r="E326" s="29"/>
      <c r="G326" s="21"/>
    </row>
    <row r="327" spans="5:7" s="17" customFormat="1" x14ac:dyDescent="0.2">
      <c r="E327" s="29"/>
      <c r="G327" s="21"/>
    </row>
    <row r="328" spans="5:7" s="17" customFormat="1" x14ac:dyDescent="0.2">
      <c r="E328" s="29"/>
      <c r="G328" s="21"/>
    </row>
    <row r="329" spans="5:7" s="17" customFormat="1" x14ac:dyDescent="0.2">
      <c r="E329" s="29"/>
      <c r="G329" s="21"/>
    </row>
    <row r="330" spans="5:7" s="17" customFormat="1" x14ac:dyDescent="0.2">
      <c r="E330" s="29"/>
      <c r="G330" s="21"/>
    </row>
    <row r="331" spans="5:7" s="17" customFormat="1" x14ac:dyDescent="0.2">
      <c r="E331" s="29"/>
      <c r="G331" s="21"/>
    </row>
    <row r="332" spans="5:7" s="17" customFormat="1" x14ac:dyDescent="0.2">
      <c r="E332" s="29"/>
      <c r="G332" s="21"/>
    </row>
    <row r="333" spans="5:7" s="17" customFormat="1" x14ac:dyDescent="0.2">
      <c r="E333" s="29"/>
      <c r="G333" s="21"/>
    </row>
    <row r="334" spans="5:7" s="17" customFormat="1" x14ac:dyDescent="0.2">
      <c r="E334" s="29"/>
      <c r="G334" s="21"/>
    </row>
    <row r="335" spans="5:7" s="17" customFormat="1" x14ac:dyDescent="0.2">
      <c r="E335" s="29"/>
      <c r="G335" s="21"/>
    </row>
    <row r="336" spans="5:7" s="17" customFormat="1" x14ac:dyDescent="0.2">
      <c r="E336" s="29"/>
      <c r="G336" s="21"/>
    </row>
    <row r="337" spans="5:7" s="17" customFormat="1" x14ac:dyDescent="0.2">
      <c r="E337" s="29"/>
      <c r="G337" s="21"/>
    </row>
    <row r="338" spans="5:7" s="17" customFormat="1" x14ac:dyDescent="0.2">
      <c r="E338" s="29"/>
      <c r="G338" s="21"/>
    </row>
    <row r="339" spans="5:7" s="17" customFormat="1" x14ac:dyDescent="0.2">
      <c r="E339" s="29"/>
      <c r="G339" s="21"/>
    </row>
    <row r="340" spans="5:7" s="17" customFormat="1" x14ac:dyDescent="0.2">
      <c r="E340" s="29"/>
      <c r="G340" s="21"/>
    </row>
    <row r="341" spans="5:7" s="17" customFormat="1" x14ac:dyDescent="0.2">
      <c r="E341" s="29"/>
      <c r="G341" s="21"/>
    </row>
    <row r="342" spans="5:7" s="17" customFormat="1" x14ac:dyDescent="0.2">
      <c r="E342" s="29"/>
      <c r="G342" s="21"/>
    </row>
    <row r="343" spans="5:7" s="17" customFormat="1" x14ac:dyDescent="0.2">
      <c r="E343" s="29"/>
      <c r="G343" s="21"/>
    </row>
    <row r="344" spans="5:7" s="17" customFormat="1" x14ac:dyDescent="0.2">
      <c r="E344" s="29"/>
      <c r="G344" s="21"/>
    </row>
    <row r="345" spans="5:7" s="17" customFormat="1" x14ac:dyDescent="0.2">
      <c r="E345" s="29"/>
      <c r="G345" s="21"/>
    </row>
    <row r="346" spans="5:7" s="17" customFormat="1" x14ac:dyDescent="0.2">
      <c r="E346" s="29"/>
      <c r="G346" s="21"/>
    </row>
    <row r="347" spans="5:7" s="17" customFormat="1" x14ac:dyDescent="0.2">
      <c r="E347" s="29"/>
      <c r="G347" s="21"/>
    </row>
    <row r="348" spans="5:7" s="17" customFormat="1" x14ac:dyDescent="0.2">
      <c r="E348" s="29"/>
      <c r="G348" s="21"/>
    </row>
    <row r="349" spans="5:7" s="17" customFormat="1" x14ac:dyDescent="0.2">
      <c r="E349" s="29"/>
      <c r="G349" s="21"/>
    </row>
    <row r="350" spans="5:7" s="17" customFormat="1" x14ac:dyDescent="0.2">
      <c r="E350" s="29"/>
      <c r="G350" s="21"/>
    </row>
    <row r="351" spans="5:7" s="17" customFormat="1" x14ac:dyDescent="0.2">
      <c r="E351" s="29"/>
      <c r="G351" s="21"/>
    </row>
    <row r="352" spans="5:7" s="17" customFormat="1" x14ac:dyDescent="0.2">
      <c r="E352" s="29"/>
      <c r="G352" s="21"/>
    </row>
    <row r="353" spans="5:7" s="17" customFormat="1" x14ac:dyDescent="0.2">
      <c r="E353" s="29"/>
      <c r="G353" s="21"/>
    </row>
    <row r="354" spans="5:7" s="17" customFormat="1" x14ac:dyDescent="0.2">
      <c r="E354" s="29"/>
      <c r="G354" s="21"/>
    </row>
    <row r="355" spans="5:7" s="17" customFormat="1" x14ac:dyDescent="0.2">
      <c r="E355" s="29"/>
      <c r="G355" s="21"/>
    </row>
    <row r="356" spans="5:7" s="17" customFormat="1" x14ac:dyDescent="0.2">
      <c r="E356" s="29"/>
      <c r="G356" s="21"/>
    </row>
    <row r="357" spans="5:7" s="17" customFormat="1" x14ac:dyDescent="0.2">
      <c r="E357" s="29"/>
      <c r="G357" s="21"/>
    </row>
    <row r="358" spans="5:7" s="17" customFormat="1" x14ac:dyDescent="0.2">
      <c r="E358" s="29"/>
      <c r="G358" s="21"/>
    </row>
    <row r="359" spans="5:7" s="17" customFormat="1" x14ac:dyDescent="0.2">
      <c r="E359" s="29"/>
      <c r="G359" s="21"/>
    </row>
    <row r="360" spans="5:7" s="17" customFormat="1" x14ac:dyDescent="0.2">
      <c r="E360" s="29"/>
      <c r="G360" s="21"/>
    </row>
    <row r="361" spans="5:7" s="17" customFormat="1" x14ac:dyDescent="0.2">
      <c r="E361" s="29"/>
      <c r="G361" s="21"/>
    </row>
    <row r="362" spans="5:7" s="17" customFormat="1" x14ac:dyDescent="0.2">
      <c r="E362" s="29"/>
      <c r="G362" s="21"/>
    </row>
    <row r="363" spans="5:7" s="17" customFormat="1" x14ac:dyDescent="0.2">
      <c r="E363" s="29"/>
      <c r="G363" s="21"/>
    </row>
    <row r="364" spans="5:7" s="17" customFormat="1" x14ac:dyDescent="0.2">
      <c r="E364" s="29"/>
      <c r="G364" s="21"/>
    </row>
    <row r="365" spans="5:7" s="17" customFormat="1" x14ac:dyDescent="0.2">
      <c r="E365" s="29"/>
      <c r="G365" s="21"/>
    </row>
    <row r="366" spans="5:7" s="17" customFormat="1" x14ac:dyDescent="0.2">
      <c r="E366" s="29"/>
      <c r="G366" s="21"/>
    </row>
    <row r="367" spans="5:7" s="17" customFormat="1" x14ac:dyDescent="0.2">
      <c r="E367" s="29"/>
      <c r="G367" s="21"/>
    </row>
    <row r="368" spans="5:7" s="17" customFormat="1" x14ac:dyDescent="0.2">
      <c r="E368" s="29"/>
      <c r="G368" s="21"/>
    </row>
    <row r="369" spans="5:7" s="17" customFormat="1" x14ac:dyDescent="0.2">
      <c r="E369" s="29"/>
      <c r="G369" s="21"/>
    </row>
    <row r="370" spans="5:7" s="17" customFormat="1" x14ac:dyDescent="0.2">
      <c r="E370" s="29"/>
      <c r="G370" s="21"/>
    </row>
    <row r="371" spans="5:7" s="17" customFormat="1" x14ac:dyDescent="0.2">
      <c r="E371" s="29"/>
      <c r="G371" s="21"/>
    </row>
    <row r="372" spans="5:7" s="17" customFormat="1" x14ac:dyDescent="0.2">
      <c r="E372" s="29"/>
      <c r="G372" s="21"/>
    </row>
    <row r="373" spans="5:7" s="17" customFormat="1" x14ac:dyDescent="0.2">
      <c r="E373" s="29"/>
      <c r="G373" s="21"/>
    </row>
    <row r="374" spans="5:7" s="17" customFormat="1" x14ac:dyDescent="0.2">
      <c r="E374" s="29"/>
      <c r="G374" s="21"/>
    </row>
    <row r="375" spans="5:7" s="17" customFormat="1" x14ac:dyDescent="0.2">
      <c r="E375" s="29"/>
      <c r="G375" s="21"/>
    </row>
    <row r="376" spans="5:7" s="17" customFormat="1" x14ac:dyDescent="0.2">
      <c r="E376" s="29"/>
      <c r="G376" s="21"/>
    </row>
    <row r="377" spans="5:7" s="17" customFormat="1" x14ac:dyDescent="0.2">
      <c r="E377" s="29"/>
      <c r="G377" s="21"/>
    </row>
    <row r="378" spans="5:7" s="17" customFormat="1" x14ac:dyDescent="0.2">
      <c r="E378" s="29"/>
      <c r="G378" s="21"/>
    </row>
    <row r="379" spans="5:7" s="17" customFormat="1" x14ac:dyDescent="0.2">
      <c r="E379" s="29"/>
      <c r="G379" s="21"/>
    </row>
    <row r="380" spans="5:7" s="17" customFormat="1" x14ac:dyDescent="0.2">
      <c r="E380" s="29"/>
      <c r="G380" s="21"/>
    </row>
    <row r="381" spans="5:7" s="17" customFormat="1" x14ac:dyDescent="0.2">
      <c r="E381" s="29"/>
      <c r="G381" s="21"/>
    </row>
    <row r="382" spans="5:7" s="17" customFormat="1" x14ac:dyDescent="0.2">
      <c r="E382" s="29"/>
      <c r="G382" s="21"/>
    </row>
    <row r="383" spans="5:7" s="17" customFormat="1" x14ac:dyDescent="0.2">
      <c r="E383" s="29"/>
      <c r="G383" s="21"/>
    </row>
    <row r="384" spans="5:7" s="17" customFormat="1" x14ac:dyDescent="0.2">
      <c r="E384" s="29"/>
      <c r="G384" s="21"/>
    </row>
    <row r="385" spans="5:7" s="17" customFormat="1" x14ac:dyDescent="0.2">
      <c r="E385" s="29"/>
      <c r="G385" s="21"/>
    </row>
    <row r="386" spans="5:7" s="17" customFormat="1" x14ac:dyDescent="0.2">
      <c r="E386" s="29"/>
      <c r="G386" s="21"/>
    </row>
    <row r="387" spans="5:7" s="17" customFormat="1" x14ac:dyDescent="0.2">
      <c r="E387" s="29"/>
      <c r="G387" s="21"/>
    </row>
    <row r="388" spans="5:7" s="17" customFormat="1" x14ac:dyDescent="0.2">
      <c r="E388" s="29"/>
      <c r="G388" s="21"/>
    </row>
    <row r="389" spans="5:7" s="17" customFormat="1" x14ac:dyDescent="0.2">
      <c r="E389" s="29"/>
      <c r="G389" s="21"/>
    </row>
    <row r="390" spans="5:7" s="17" customFormat="1" x14ac:dyDescent="0.2">
      <c r="E390" s="29"/>
      <c r="G390" s="21"/>
    </row>
    <row r="391" spans="5:7" s="17" customFormat="1" x14ac:dyDescent="0.2">
      <c r="E391" s="29"/>
      <c r="G391" s="21"/>
    </row>
    <row r="392" spans="5:7" s="17" customFormat="1" x14ac:dyDescent="0.2">
      <c r="E392" s="29"/>
      <c r="G392" s="21"/>
    </row>
    <row r="393" spans="5:7" s="17" customFormat="1" x14ac:dyDescent="0.2">
      <c r="E393" s="29"/>
      <c r="G393" s="21"/>
    </row>
    <row r="394" spans="5:7" s="17" customFormat="1" x14ac:dyDescent="0.2">
      <c r="E394" s="29"/>
      <c r="G394" s="21"/>
    </row>
    <row r="395" spans="5:7" s="17" customFormat="1" x14ac:dyDescent="0.2">
      <c r="E395" s="29"/>
      <c r="G395" s="21"/>
    </row>
    <row r="396" spans="5:7" s="17" customFormat="1" x14ac:dyDescent="0.2">
      <c r="E396" s="29"/>
      <c r="G396" s="21"/>
    </row>
    <row r="397" spans="5:7" s="17" customFormat="1" x14ac:dyDescent="0.2">
      <c r="E397" s="29"/>
      <c r="G397" s="21"/>
    </row>
    <row r="398" spans="5:7" s="17" customFormat="1" x14ac:dyDescent="0.2">
      <c r="E398" s="29"/>
      <c r="G398" s="21"/>
    </row>
    <row r="399" spans="5:7" s="17" customFormat="1" x14ac:dyDescent="0.2">
      <c r="E399" s="29"/>
      <c r="G399" s="21"/>
    </row>
    <row r="400" spans="5:7" s="17" customFormat="1" x14ac:dyDescent="0.2">
      <c r="E400" s="29"/>
      <c r="G400" s="21"/>
    </row>
    <row r="401" spans="5:7" s="17" customFormat="1" x14ac:dyDescent="0.2">
      <c r="E401" s="29"/>
      <c r="G401" s="21"/>
    </row>
    <row r="402" spans="5:7" s="17" customFormat="1" x14ac:dyDescent="0.2">
      <c r="E402" s="29"/>
      <c r="G402" s="21"/>
    </row>
    <row r="403" spans="5:7" s="17" customFormat="1" x14ac:dyDescent="0.2">
      <c r="E403" s="29"/>
      <c r="G403" s="21"/>
    </row>
    <row r="404" spans="5:7" s="17" customFormat="1" x14ac:dyDescent="0.2">
      <c r="E404" s="29"/>
      <c r="G404" s="21"/>
    </row>
    <row r="405" spans="5:7" s="17" customFormat="1" x14ac:dyDescent="0.2">
      <c r="E405" s="29"/>
      <c r="G405" s="21"/>
    </row>
    <row r="406" spans="5:7" s="17" customFormat="1" x14ac:dyDescent="0.2">
      <c r="E406" s="29"/>
      <c r="G406" s="21"/>
    </row>
    <row r="407" spans="5:7" s="17" customFormat="1" x14ac:dyDescent="0.2">
      <c r="E407" s="29"/>
      <c r="G407" s="21"/>
    </row>
    <row r="408" spans="5:7" s="17" customFormat="1" x14ac:dyDescent="0.2">
      <c r="E408" s="29"/>
      <c r="G408" s="21"/>
    </row>
    <row r="409" spans="5:7" s="17" customFormat="1" x14ac:dyDescent="0.2">
      <c r="E409" s="29"/>
      <c r="G409" s="21"/>
    </row>
    <row r="410" spans="5:7" s="17" customFormat="1" x14ac:dyDescent="0.2">
      <c r="E410" s="29"/>
      <c r="G410" s="21"/>
    </row>
    <row r="411" spans="5:7" s="17" customFormat="1" x14ac:dyDescent="0.2">
      <c r="E411" s="29"/>
      <c r="G411" s="21"/>
    </row>
    <row r="412" spans="5:7" s="17" customFormat="1" x14ac:dyDescent="0.2">
      <c r="E412" s="29"/>
      <c r="G412" s="21"/>
    </row>
    <row r="413" spans="5:7" s="17" customFormat="1" x14ac:dyDescent="0.2">
      <c r="E413" s="29"/>
      <c r="G413" s="21"/>
    </row>
    <row r="414" spans="5:7" s="17" customFormat="1" x14ac:dyDescent="0.2">
      <c r="E414" s="29"/>
      <c r="G414" s="21"/>
    </row>
    <row r="415" spans="5:7" s="17" customFormat="1" x14ac:dyDescent="0.2">
      <c r="E415" s="29"/>
      <c r="G415" s="21"/>
    </row>
    <row r="416" spans="5:7" s="17" customFormat="1" x14ac:dyDescent="0.2">
      <c r="E416" s="29"/>
      <c r="G416" s="21"/>
    </row>
    <row r="417" spans="5:7" s="17" customFormat="1" x14ac:dyDescent="0.2">
      <c r="E417" s="29"/>
      <c r="G417" s="21"/>
    </row>
    <row r="418" spans="5:7" s="17" customFormat="1" x14ac:dyDescent="0.2">
      <c r="E418" s="29"/>
      <c r="G418" s="21"/>
    </row>
    <row r="419" spans="5:7" s="17" customFormat="1" x14ac:dyDescent="0.2">
      <c r="E419" s="29"/>
      <c r="G419" s="21"/>
    </row>
    <row r="420" spans="5:7" s="17" customFormat="1" x14ac:dyDescent="0.2">
      <c r="E420" s="29"/>
      <c r="G420" s="21"/>
    </row>
    <row r="421" spans="5:7" s="17" customFormat="1" x14ac:dyDescent="0.2">
      <c r="E421" s="29"/>
      <c r="G421" s="21"/>
    </row>
    <row r="422" spans="5:7" s="17" customFormat="1" x14ac:dyDescent="0.2">
      <c r="E422" s="29"/>
      <c r="G422" s="21"/>
    </row>
    <row r="423" spans="5:7" s="17" customFormat="1" x14ac:dyDescent="0.2">
      <c r="E423" s="29"/>
      <c r="G423" s="21"/>
    </row>
    <row r="424" spans="5:7" s="17" customFormat="1" x14ac:dyDescent="0.2">
      <c r="E424" s="29"/>
      <c r="G424" s="21"/>
    </row>
    <row r="425" spans="5:7" s="17" customFormat="1" x14ac:dyDescent="0.2">
      <c r="E425" s="29"/>
      <c r="G425" s="21"/>
    </row>
    <row r="426" spans="5:7" s="17" customFormat="1" x14ac:dyDescent="0.2">
      <c r="E426" s="29"/>
      <c r="G426" s="21"/>
    </row>
    <row r="427" spans="5:7" s="17" customFormat="1" x14ac:dyDescent="0.2">
      <c r="E427" s="29"/>
      <c r="G427" s="21"/>
    </row>
    <row r="428" spans="5:7" s="17" customFormat="1" x14ac:dyDescent="0.2">
      <c r="E428" s="29"/>
      <c r="G428" s="21"/>
    </row>
    <row r="429" spans="5:7" s="17" customFormat="1" x14ac:dyDescent="0.2">
      <c r="E429" s="29"/>
      <c r="G429" s="21"/>
    </row>
    <row r="430" spans="5:7" s="17" customFormat="1" x14ac:dyDescent="0.2">
      <c r="E430" s="29"/>
      <c r="G430" s="21"/>
    </row>
    <row r="431" spans="5:7" s="17" customFormat="1" x14ac:dyDescent="0.2">
      <c r="E431" s="29"/>
      <c r="G431" s="21"/>
    </row>
    <row r="432" spans="5:7" s="17" customFormat="1" x14ac:dyDescent="0.2">
      <c r="E432" s="29"/>
      <c r="G432" s="21"/>
    </row>
    <row r="433" spans="5:7" s="17" customFormat="1" x14ac:dyDescent="0.2">
      <c r="E433" s="29"/>
      <c r="G433" s="21"/>
    </row>
    <row r="434" spans="5:7" s="17" customFormat="1" x14ac:dyDescent="0.2">
      <c r="E434" s="29"/>
      <c r="G434" s="21"/>
    </row>
    <row r="435" spans="5:7" s="17" customFormat="1" x14ac:dyDescent="0.2">
      <c r="E435" s="29"/>
      <c r="G435" s="21"/>
    </row>
    <row r="436" spans="5:7" s="17" customFormat="1" x14ac:dyDescent="0.2">
      <c r="E436" s="29"/>
      <c r="G436" s="21"/>
    </row>
    <row r="437" spans="5:7" s="17" customFormat="1" x14ac:dyDescent="0.2">
      <c r="E437" s="29"/>
      <c r="G437" s="21"/>
    </row>
    <row r="438" spans="5:7" s="17" customFormat="1" x14ac:dyDescent="0.2">
      <c r="E438" s="29"/>
      <c r="G438" s="21"/>
    </row>
    <row r="439" spans="5:7" s="17" customFormat="1" x14ac:dyDescent="0.2">
      <c r="E439" s="29"/>
      <c r="G439" s="21"/>
    </row>
    <row r="440" spans="5:7" s="17" customFormat="1" x14ac:dyDescent="0.2">
      <c r="E440" s="29"/>
      <c r="G440" s="21"/>
    </row>
    <row r="441" spans="5:7" s="17" customFormat="1" x14ac:dyDescent="0.2">
      <c r="E441" s="29"/>
      <c r="G441" s="21"/>
    </row>
    <row r="442" spans="5:7" s="17" customFormat="1" x14ac:dyDescent="0.2">
      <c r="E442" s="29"/>
      <c r="G442" s="21"/>
    </row>
    <row r="443" spans="5:7" s="17" customFormat="1" x14ac:dyDescent="0.2">
      <c r="E443" s="29"/>
      <c r="G443" s="21"/>
    </row>
    <row r="444" spans="5:7" s="17" customFormat="1" x14ac:dyDescent="0.2">
      <c r="E444" s="29"/>
      <c r="G444" s="21"/>
    </row>
    <row r="445" spans="5:7" s="17" customFormat="1" x14ac:dyDescent="0.2">
      <c r="E445" s="29"/>
      <c r="G445" s="21"/>
    </row>
    <row r="446" spans="5:7" s="17" customFormat="1" x14ac:dyDescent="0.2">
      <c r="E446" s="29"/>
      <c r="G446" s="21"/>
    </row>
    <row r="447" spans="5:7" s="17" customFormat="1" x14ac:dyDescent="0.2">
      <c r="E447" s="29"/>
      <c r="G447" s="21"/>
    </row>
    <row r="448" spans="5:7" s="17" customFormat="1" x14ac:dyDescent="0.2">
      <c r="E448" s="29"/>
      <c r="G448" s="21"/>
    </row>
    <row r="449" spans="5:7" s="17" customFormat="1" x14ac:dyDescent="0.2">
      <c r="E449" s="29"/>
      <c r="G449" s="21"/>
    </row>
    <row r="450" spans="5:7" s="17" customFormat="1" x14ac:dyDescent="0.2">
      <c r="E450" s="29"/>
      <c r="G450" s="21"/>
    </row>
    <row r="451" spans="5:7" s="17" customFormat="1" x14ac:dyDescent="0.2">
      <c r="E451" s="29"/>
      <c r="G451" s="21"/>
    </row>
    <row r="452" spans="5:7" s="17" customFormat="1" x14ac:dyDescent="0.2">
      <c r="E452" s="29"/>
      <c r="G452" s="21"/>
    </row>
    <row r="453" spans="5:7" s="17" customFormat="1" x14ac:dyDescent="0.2">
      <c r="E453" s="29"/>
      <c r="G453" s="21"/>
    </row>
    <row r="454" spans="5:7" s="17" customFormat="1" x14ac:dyDescent="0.2">
      <c r="E454" s="29"/>
      <c r="G454" s="21"/>
    </row>
    <row r="455" spans="5:7" s="17" customFormat="1" x14ac:dyDescent="0.2">
      <c r="E455" s="29"/>
      <c r="G455" s="21"/>
    </row>
    <row r="456" spans="5:7" s="17" customFormat="1" x14ac:dyDescent="0.2">
      <c r="E456" s="29"/>
      <c r="G456" s="21"/>
    </row>
    <row r="457" spans="5:7" s="17" customFormat="1" x14ac:dyDescent="0.2">
      <c r="E457" s="29"/>
      <c r="G457" s="21"/>
    </row>
    <row r="458" spans="5:7" s="17" customFormat="1" x14ac:dyDescent="0.2">
      <c r="E458" s="29"/>
      <c r="G458" s="21"/>
    </row>
    <row r="459" spans="5:7" s="17" customFormat="1" x14ac:dyDescent="0.2">
      <c r="E459" s="29"/>
      <c r="G459" s="21"/>
    </row>
    <row r="460" spans="5:7" s="17" customFormat="1" x14ac:dyDescent="0.2">
      <c r="E460" s="29"/>
      <c r="G460" s="21"/>
    </row>
    <row r="461" spans="5:7" s="17" customFormat="1" x14ac:dyDescent="0.2">
      <c r="E461" s="29"/>
      <c r="G461" s="21"/>
    </row>
    <row r="462" spans="5:7" s="17" customFormat="1" x14ac:dyDescent="0.2">
      <c r="E462" s="29"/>
      <c r="G462" s="21"/>
    </row>
    <row r="463" spans="5:7" s="17" customFormat="1" x14ac:dyDescent="0.2">
      <c r="E463" s="29"/>
      <c r="G463" s="21"/>
    </row>
    <row r="464" spans="5:7" s="17" customFormat="1" x14ac:dyDescent="0.2">
      <c r="E464" s="29"/>
      <c r="G464" s="21"/>
    </row>
    <row r="465" spans="5:7" s="17" customFormat="1" x14ac:dyDescent="0.2">
      <c r="E465" s="29"/>
      <c r="G465" s="21"/>
    </row>
    <row r="466" spans="5:7" s="17" customFormat="1" x14ac:dyDescent="0.2">
      <c r="E466" s="29"/>
      <c r="G466" s="21"/>
    </row>
    <row r="467" spans="5:7" s="17" customFormat="1" x14ac:dyDescent="0.2">
      <c r="E467" s="29"/>
      <c r="G467" s="21"/>
    </row>
  </sheetData>
  <dataConsolidate/>
  <customSheetViews>
    <customSheetView guid="{7FFAC09B-DC39-4385-B09E-585F27057756}" showPageBreaks="1" showGridLines="0">
      <selection activeCell="G4" sqref="G4"/>
      <pageMargins left="0.39370078740157483" right="0.19685039370078741" top="0.59055118110236227" bottom="0.15748031496062992" header="0.11811023622047245" footer="0.31496062992125984"/>
      <pageSetup paperSize="9" scale="85" orientation="landscape" r:id="rId1"/>
      <headerFooter alignWithMargins="0">
        <oddHeader>&amp;L&amp;"Tahoma,Tučné"&amp;12Usnesení č. 14/1210 - Příloha č. 1&amp;"Tahoma,Obyčejné"
Počet stran přílohy: 4&amp;R&amp;"Tahoma,Obyčejné"&amp;12Strana &amp;P</oddHeader>
      </headerFooter>
    </customSheetView>
    <customSheetView guid="{3FFDAB8B-5469-4810-A442-C2730F6AB4D6}" showPageBreaks="1" showGridLines="0">
      <selection sqref="A1:I1"/>
      <pageMargins left="0.39370078740157483" right="0.19685039370078741" top="0.35433070866141736" bottom="0.15748031496062992" header="0.31496062992125984" footer="0.31496062992125984"/>
      <pageSetup paperSize="9" scale="85" orientation="landscape" r:id="rId2"/>
      <headerFooter alignWithMargins="0"/>
    </customSheetView>
    <customSheetView guid="{0653D528-16F5-4BFB-B02A-C7A1DBD31ECA}" scale="60" showPageBreaks="1" view="pageBreakPreview" showRuler="0">
      <selection sqref="A1:I1"/>
      <pageMargins left="0.65" right="0.44" top="0.25" bottom="0.18" header="0.24" footer="0.18"/>
      <pageSetup paperSize="9" scale="64" orientation="landscape" r:id="rId3"/>
      <headerFooter alignWithMargins="0"/>
    </customSheetView>
    <customSheetView guid="{6394943A-F8B9-4E18-85E5-BB215FAAFDBD}" showPageBreaks="1" showRuler="0" topLeftCell="D1">
      <selection activeCell="I23" sqref="I23"/>
      <pageMargins left="0.65" right="0.44" top="0.25" bottom="0.18" header="0.24" footer="0.18"/>
      <pageSetup paperSize="9" scale="64" orientation="landscape" r:id="rId4"/>
      <headerFooter alignWithMargins="0"/>
    </customSheetView>
    <customSheetView guid="{389E469A-24F2-4663-854F-E6BE2D1B010E}" showRuler="0" topLeftCell="D4">
      <selection activeCell="D18" sqref="D18"/>
      <pageMargins left="0.31" right="0.22" top="0.51" bottom="0.67" header="0.36" footer="0.4921259845"/>
      <pageSetup paperSize="9" scale="64" orientation="landscape" r:id="rId5"/>
      <headerFooter alignWithMargins="0"/>
    </customSheetView>
    <customSheetView guid="{B6944070-F20E-4F6A-BFA6-9BA3D1670E1D}" showPageBreaks="1" showRuler="0" topLeftCell="A10">
      <selection activeCell="H14" sqref="H14"/>
      <pageMargins left="0.31" right="0.22" top="0.51" bottom="0.67" header="0.36" footer="0.4921259845"/>
      <pageSetup paperSize="9" scale="85" orientation="landscape" r:id="rId6"/>
      <headerFooter alignWithMargins="0"/>
    </customSheetView>
    <customSheetView guid="{742E3D93-6AC3-47F4-8BB8-8463DBAD7DD9}" scale="60" showPageBreaks="1" view="pageBreakPreview" showRuler="0">
      <selection activeCell="E9" sqref="E9"/>
      <pageMargins left="0.65" right="0.44" top="0.25" bottom="0.18" header="0.24" footer="0.18"/>
      <pageSetup paperSize="9" scale="64" orientation="landscape" r:id="rId7"/>
      <headerFooter alignWithMargins="0"/>
    </customSheetView>
    <customSheetView guid="{8E8FA3E1-70EC-46ED-A16A-1B43C5C8C6BB}" showGridLines="0">
      <selection sqref="A1:I1"/>
      <pageMargins left="0.17" right="0.19685039370078741" top="0.35433070866141736" bottom="0.15748031496062992" header="0.31496062992125984" footer="0.31496062992125984"/>
      <pageSetup paperSize="9" scale="90" orientation="landscape" r:id="rId8"/>
      <headerFooter alignWithMargins="0"/>
    </customSheetView>
    <customSheetView guid="{A2B057A5-659C-4982-95B7-FBDA32920509}" showPageBreaks="1" showGridLines="0" fitToPage="1">
      <selection activeCell="A2" sqref="A2:I2"/>
      <pageMargins left="0.39370078740157483" right="0.19685039370078741" top="0.35433070866141736" bottom="0.15748031496062992" header="0.31496062992125984" footer="0.31496062992125984"/>
      <pageSetup paperSize="9" scale="89" fitToHeight="0" orientation="landscape" horizontalDpi="4294967294" r:id="rId9"/>
      <headerFooter alignWithMargins="0"/>
    </customSheetView>
    <customSheetView guid="{1239BFAC-04DA-4EC5-AEC1-AB2F30F16CE9}" showGridLines="0">
      <selection sqref="A1:I1"/>
      <pageMargins left="0.39370078740157483" right="0.19685039370078741" top="0.35433070866141736" bottom="0.15748031496062992" header="0.31496062992125984" footer="0.31496062992125984"/>
      <pageSetup paperSize="9" scale="85" orientation="landscape" r:id="rId10"/>
      <headerFooter alignWithMargins="0"/>
    </customSheetView>
  </customSheetViews>
  <mergeCells count="3">
    <mergeCell ref="A1:I1"/>
    <mergeCell ref="A2:I2"/>
    <mergeCell ref="A5:G5"/>
  </mergeCells>
  <phoneticPr fontId="1" type="noConversion"/>
  <pageMargins left="0.39370078740157483" right="0.19685039370078741" top="0.59055118110236227" bottom="0.15748031496062992" header="0.11811023622047245" footer="0.31496062992125984"/>
  <pageSetup paperSize="9" scale="85" orientation="landscape" r:id="rId11"/>
  <headerFooter alignWithMargins="0">
    <oddHeader>&amp;L&amp;"Tahoma,Tučné"&amp;12Usnesení č. 14/1210 - Příloha č. 1&amp;"Tahoma,Obyčejné"
Počet stran přílohy: 4&amp;R&amp;"Tahoma,Obyčejné"&amp;12Strana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6"/>
  <sheetViews>
    <sheetView topLeftCell="A44" workbookViewId="0">
      <selection activeCell="D58" sqref="D58"/>
    </sheetView>
  </sheetViews>
  <sheetFormatPr defaultRowHeight="12.75" x14ac:dyDescent="0.2"/>
  <cols>
    <col min="1" max="1" width="7" style="17" customWidth="1"/>
    <col min="2" max="2" width="10" style="47" customWidth="1"/>
    <col min="3" max="3" width="9.85546875" style="19" customWidth="1"/>
    <col min="4" max="4" width="35.85546875" style="1" customWidth="1"/>
    <col min="5" max="5" width="15" style="29" customWidth="1"/>
    <col min="6" max="6" width="36.85546875" style="1" customWidth="1"/>
    <col min="7" max="7" width="14.28515625" style="6" customWidth="1"/>
    <col min="8" max="8" width="15.42578125" style="20" customWidth="1"/>
    <col min="9" max="9" width="17.5703125" style="26" customWidth="1"/>
    <col min="10" max="10" width="8.85546875" style="17" customWidth="1"/>
    <col min="11" max="16384" width="9.140625" style="17"/>
  </cols>
  <sheetData>
    <row r="1" spans="1:9" s="16" customFormat="1" x14ac:dyDescent="0.2">
      <c r="A1" s="49" t="s">
        <v>347</v>
      </c>
      <c r="B1"/>
      <c r="C1"/>
      <c r="D1"/>
      <c r="E1"/>
      <c r="F1"/>
      <c r="G1"/>
      <c r="H1"/>
      <c r="I1"/>
    </row>
    <row r="2" spans="1:9" s="16" customFormat="1" x14ac:dyDescent="0.2">
      <c r="A2" s="50" t="s">
        <v>359</v>
      </c>
      <c r="B2" s="45"/>
      <c r="C2" s="13"/>
      <c r="D2" s="49"/>
      <c r="E2" s="28"/>
      <c r="F2" s="49"/>
      <c r="G2" s="5"/>
      <c r="H2" s="11"/>
      <c r="I2" s="24"/>
    </row>
    <row r="3" spans="1:9" s="4" customFormat="1" x14ac:dyDescent="0.2">
      <c r="A3" s="50" t="s">
        <v>358</v>
      </c>
      <c r="B3"/>
      <c r="C3"/>
      <c r="D3"/>
      <c r="E3"/>
      <c r="F3"/>
      <c r="G3"/>
      <c r="H3"/>
      <c r="I3"/>
    </row>
    <row r="4" spans="1:9" s="16" customFormat="1" ht="13.5" thickBot="1" x14ac:dyDescent="0.25">
      <c r="A4" s="50"/>
      <c r="B4"/>
      <c r="C4"/>
      <c r="D4"/>
      <c r="E4"/>
      <c r="F4"/>
      <c r="G4"/>
      <c r="H4" s="12"/>
      <c r="I4" s="25"/>
    </row>
    <row r="5" spans="1:9" ht="64.5" thickBot="1" x14ac:dyDescent="0.25">
      <c r="A5" s="7" t="s">
        <v>0</v>
      </c>
      <c r="B5" s="8" t="s">
        <v>1</v>
      </c>
      <c r="C5" s="9" t="s">
        <v>3</v>
      </c>
      <c r="D5" s="8" t="s">
        <v>2</v>
      </c>
      <c r="E5" s="8" t="s">
        <v>4</v>
      </c>
      <c r="F5" s="8" t="s">
        <v>5</v>
      </c>
      <c r="G5" s="10" t="s">
        <v>357</v>
      </c>
      <c r="H5" s="22" t="s">
        <v>6</v>
      </c>
      <c r="I5" s="23" t="s">
        <v>7</v>
      </c>
    </row>
    <row r="6" spans="1:9" ht="63.75" x14ac:dyDescent="0.2">
      <c r="A6" s="15" t="s">
        <v>28</v>
      </c>
      <c r="B6" s="46" t="s">
        <v>122</v>
      </c>
      <c r="C6" s="30">
        <v>26991071</v>
      </c>
      <c r="D6" s="38" t="s">
        <v>34</v>
      </c>
      <c r="E6" s="32" t="s">
        <v>95</v>
      </c>
      <c r="F6" s="33" t="s">
        <v>123</v>
      </c>
      <c r="G6" s="34">
        <v>158400</v>
      </c>
      <c r="H6" s="35">
        <v>0.5</v>
      </c>
      <c r="I6" s="36" t="s">
        <v>109</v>
      </c>
    </row>
    <row r="7" spans="1:9" ht="25.5" x14ac:dyDescent="0.2">
      <c r="A7" s="14" t="s">
        <v>30</v>
      </c>
      <c r="B7" s="46" t="s">
        <v>114</v>
      </c>
      <c r="C7" s="30" t="s">
        <v>115</v>
      </c>
      <c r="D7" s="31" t="s">
        <v>116</v>
      </c>
      <c r="E7" s="36" t="s">
        <v>95</v>
      </c>
      <c r="F7" s="33" t="s">
        <v>117</v>
      </c>
      <c r="G7" s="34">
        <v>160000</v>
      </c>
      <c r="H7" s="35">
        <v>0.5</v>
      </c>
      <c r="I7" s="32" t="s">
        <v>109</v>
      </c>
    </row>
    <row r="8" spans="1:9" ht="38.25" x14ac:dyDescent="0.2">
      <c r="A8" s="15" t="s">
        <v>12</v>
      </c>
      <c r="B8" s="46" t="s">
        <v>131</v>
      </c>
      <c r="C8" s="30" t="s">
        <v>132</v>
      </c>
      <c r="D8" s="31" t="s">
        <v>133</v>
      </c>
      <c r="E8" s="36" t="s">
        <v>95</v>
      </c>
      <c r="F8" s="33" t="s">
        <v>134</v>
      </c>
      <c r="G8" s="34">
        <v>55000</v>
      </c>
      <c r="H8" s="35">
        <v>0.42307692307692307</v>
      </c>
      <c r="I8" s="32" t="s">
        <v>135</v>
      </c>
    </row>
    <row r="9" spans="1:9" s="18" customFormat="1" x14ac:dyDescent="0.2">
      <c r="A9" s="14" t="s">
        <v>56</v>
      </c>
      <c r="B9" s="46" t="s">
        <v>176</v>
      </c>
      <c r="C9" s="30" t="s">
        <v>177</v>
      </c>
      <c r="D9" s="31" t="s">
        <v>178</v>
      </c>
      <c r="E9" s="36" t="s">
        <v>95</v>
      </c>
      <c r="F9" s="33" t="s">
        <v>179</v>
      </c>
      <c r="G9" s="34">
        <v>80000</v>
      </c>
      <c r="H9" s="35">
        <v>0.10526315789473684</v>
      </c>
      <c r="I9" s="36" t="s">
        <v>109</v>
      </c>
    </row>
    <row r="10" spans="1:9" ht="51" x14ac:dyDescent="0.2">
      <c r="A10" s="15" t="s">
        <v>72</v>
      </c>
      <c r="B10" s="46" t="s">
        <v>204</v>
      </c>
      <c r="C10" s="30" t="s">
        <v>205</v>
      </c>
      <c r="D10" s="31" t="s">
        <v>206</v>
      </c>
      <c r="E10" s="36" t="s">
        <v>95</v>
      </c>
      <c r="F10" s="33" t="s">
        <v>207</v>
      </c>
      <c r="G10" s="34">
        <v>160000</v>
      </c>
      <c r="H10" s="35">
        <v>0.21362956633198035</v>
      </c>
      <c r="I10" s="36" t="s">
        <v>109</v>
      </c>
    </row>
    <row r="11" spans="1:9" ht="25.5" x14ac:dyDescent="0.2">
      <c r="A11" s="14" t="s">
        <v>20</v>
      </c>
      <c r="B11" s="46" t="s">
        <v>151</v>
      </c>
      <c r="C11" s="30">
        <v>22873279</v>
      </c>
      <c r="D11" s="31" t="s">
        <v>152</v>
      </c>
      <c r="E11" s="30" t="s">
        <v>95</v>
      </c>
      <c r="F11" s="37" t="s">
        <v>153</v>
      </c>
      <c r="G11" s="34">
        <v>50000</v>
      </c>
      <c r="H11" s="35">
        <v>0.5</v>
      </c>
      <c r="I11" s="36" t="s">
        <v>109</v>
      </c>
    </row>
    <row r="12" spans="1:9" ht="38.25" x14ac:dyDescent="0.2">
      <c r="A12" s="15" t="s">
        <v>318</v>
      </c>
      <c r="B12" s="46" t="s">
        <v>246</v>
      </c>
      <c r="C12" s="30">
        <v>42767547</v>
      </c>
      <c r="D12" s="31" t="s">
        <v>247</v>
      </c>
      <c r="E12" s="30" t="s">
        <v>95</v>
      </c>
      <c r="F12" s="37" t="s">
        <v>248</v>
      </c>
      <c r="G12" s="34">
        <v>80000</v>
      </c>
      <c r="H12" s="35">
        <v>0.5</v>
      </c>
      <c r="I12" s="36" t="s">
        <v>109</v>
      </c>
    </row>
    <row r="13" spans="1:9" ht="25.5" x14ac:dyDescent="0.2">
      <c r="A13" s="14" t="s">
        <v>62</v>
      </c>
      <c r="B13" s="46" t="s">
        <v>185</v>
      </c>
      <c r="C13" s="30">
        <v>22691600</v>
      </c>
      <c r="D13" s="31" t="s">
        <v>186</v>
      </c>
      <c r="E13" s="30" t="s">
        <v>95</v>
      </c>
      <c r="F13" s="37" t="s">
        <v>187</v>
      </c>
      <c r="G13" s="34">
        <v>320000</v>
      </c>
      <c r="H13" s="35">
        <v>0.22857142857142856</v>
      </c>
      <c r="I13" s="32" t="s">
        <v>353</v>
      </c>
    </row>
    <row r="14" spans="1:9" x14ac:dyDescent="0.2">
      <c r="A14" s="15" t="s">
        <v>87</v>
      </c>
      <c r="B14" s="46" t="s">
        <v>230</v>
      </c>
      <c r="C14" s="30" t="s">
        <v>48</v>
      </c>
      <c r="D14" s="31" t="s">
        <v>231</v>
      </c>
      <c r="E14" s="30" t="s">
        <v>95</v>
      </c>
      <c r="F14" s="37" t="s">
        <v>232</v>
      </c>
      <c r="G14" s="34">
        <v>162500</v>
      </c>
      <c r="H14" s="35">
        <v>0.5</v>
      </c>
      <c r="I14" s="32" t="s">
        <v>233</v>
      </c>
    </row>
    <row r="15" spans="1:9" ht="38.25" x14ac:dyDescent="0.2">
      <c r="A15" s="14" t="s">
        <v>88</v>
      </c>
      <c r="B15" s="46" t="s">
        <v>234</v>
      </c>
      <c r="C15" s="30">
        <v>65497601</v>
      </c>
      <c r="D15" s="31" t="s">
        <v>38</v>
      </c>
      <c r="E15" s="30" t="s">
        <v>95</v>
      </c>
      <c r="F15" s="37" t="s">
        <v>39</v>
      </c>
      <c r="G15" s="34">
        <v>88000</v>
      </c>
      <c r="H15" s="35">
        <v>0.5</v>
      </c>
      <c r="I15" s="36" t="s">
        <v>109</v>
      </c>
    </row>
    <row r="16" spans="1:9" ht="25.5" x14ac:dyDescent="0.2">
      <c r="A16" s="15" t="s">
        <v>319</v>
      </c>
      <c r="B16" s="46" t="s">
        <v>249</v>
      </c>
      <c r="C16" s="30">
        <v>22878220</v>
      </c>
      <c r="D16" s="31" t="s">
        <v>250</v>
      </c>
      <c r="E16" s="30" t="s">
        <v>95</v>
      </c>
      <c r="F16" s="37" t="s">
        <v>251</v>
      </c>
      <c r="G16" s="34">
        <v>53900</v>
      </c>
      <c r="H16" s="35">
        <v>0.5</v>
      </c>
      <c r="I16" s="32" t="s">
        <v>350</v>
      </c>
    </row>
    <row r="17" spans="1:10" ht="25.5" x14ac:dyDescent="0.2">
      <c r="A17" s="14" t="s">
        <v>24</v>
      </c>
      <c r="B17" s="46" t="s">
        <v>345</v>
      </c>
      <c r="C17" s="30" t="s">
        <v>57</v>
      </c>
      <c r="D17" s="31" t="s">
        <v>149</v>
      </c>
      <c r="E17" s="30" t="s">
        <v>95</v>
      </c>
      <c r="F17" s="37" t="s">
        <v>161</v>
      </c>
      <c r="G17" s="34">
        <v>317200</v>
      </c>
      <c r="H17" s="35">
        <v>0.5</v>
      </c>
      <c r="I17" s="32" t="s">
        <v>353</v>
      </c>
    </row>
    <row r="18" spans="1:10" ht="25.5" x14ac:dyDescent="0.2">
      <c r="A18" s="15" t="s">
        <v>19</v>
      </c>
      <c r="B18" s="46" t="s">
        <v>344</v>
      </c>
      <c r="C18" s="30" t="s">
        <v>57</v>
      </c>
      <c r="D18" s="31" t="s">
        <v>149</v>
      </c>
      <c r="E18" s="30" t="s">
        <v>95</v>
      </c>
      <c r="F18" s="37" t="s">
        <v>150</v>
      </c>
      <c r="G18" s="34">
        <v>157600</v>
      </c>
      <c r="H18" s="35">
        <v>0.5</v>
      </c>
      <c r="I18" s="36" t="s">
        <v>109</v>
      </c>
    </row>
    <row r="19" spans="1:10" ht="38.25" x14ac:dyDescent="0.2">
      <c r="A19" s="14" t="s">
        <v>334</v>
      </c>
      <c r="B19" s="46" t="s">
        <v>294</v>
      </c>
      <c r="C19" s="30">
        <v>22769129</v>
      </c>
      <c r="D19" s="31" t="s">
        <v>43</v>
      </c>
      <c r="E19" s="30" t="s">
        <v>95</v>
      </c>
      <c r="F19" s="37" t="s">
        <v>295</v>
      </c>
      <c r="G19" s="34">
        <v>65000</v>
      </c>
      <c r="H19" s="35">
        <v>0.5</v>
      </c>
      <c r="I19" s="32" t="s">
        <v>229</v>
      </c>
    </row>
    <row r="20" spans="1:10" ht="25.5" x14ac:dyDescent="0.2">
      <c r="A20" s="15" t="s">
        <v>11</v>
      </c>
      <c r="B20" s="46" t="s">
        <v>343</v>
      </c>
      <c r="C20" s="30">
        <v>69610045</v>
      </c>
      <c r="D20" s="31" t="s">
        <v>128</v>
      </c>
      <c r="E20" s="30" t="s">
        <v>95</v>
      </c>
      <c r="F20" s="37" t="s">
        <v>129</v>
      </c>
      <c r="G20" s="34">
        <v>160000</v>
      </c>
      <c r="H20" s="35">
        <v>0.5</v>
      </c>
      <c r="I20" s="32" t="s">
        <v>130</v>
      </c>
      <c r="J20" s="2"/>
    </row>
    <row r="21" spans="1:10" ht="25.5" x14ac:dyDescent="0.2">
      <c r="A21" s="14" t="s">
        <v>90</v>
      </c>
      <c r="B21" s="46" t="s">
        <v>235</v>
      </c>
      <c r="C21" s="30" t="s">
        <v>236</v>
      </c>
      <c r="D21" s="39" t="s">
        <v>237</v>
      </c>
      <c r="E21" s="32" t="s">
        <v>95</v>
      </c>
      <c r="F21" s="37" t="s">
        <v>238</v>
      </c>
      <c r="G21" s="34">
        <v>160000</v>
      </c>
      <c r="H21" s="35">
        <v>0.25</v>
      </c>
      <c r="I21" s="36" t="s">
        <v>109</v>
      </c>
    </row>
    <row r="22" spans="1:10" ht="51" x14ac:dyDescent="0.2">
      <c r="A22" s="14" t="s">
        <v>70</v>
      </c>
      <c r="B22" s="46" t="s">
        <v>201</v>
      </c>
      <c r="C22" s="30">
        <v>45210179</v>
      </c>
      <c r="D22" s="31" t="s">
        <v>202</v>
      </c>
      <c r="E22" s="30" t="s">
        <v>95</v>
      </c>
      <c r="F22" s="37" t="s">
        <v>203</v>
      </c>
      <c r="G22" s="34">
        <v>160000</v>
      </c>
      <c r="H22" s="35">
        <v>0.5</v>
      </c>
      <c r="I22" s="36" t="s">
        <v>109</v>
      </c>
    </row>
    <row r="23" spans="1:10" ht="25.5" x14ac:dyDescent="0.2">
      <c r="A23" s="14" t="s">
        <v>58</v>
      </c>
      <c r="B23" s="46" t="s">
        <v>180</v>
      </c>
      <c r="C23" s="30">
        <v>41034635</v>
      </c>
      <c r="D23" s="31" t="s">
        <v>181</v>
      </c>
      <c r="E23" s="30" t="s">
        <v>95</v>
      </c>
      <c r="F23" s="37" t="s">
        <v>182</v>
      </c>
      <c r="G23" s="34">
        <v>160000</v>
      </c>
      <c r="H23" s="35">
        <v>0.21052631578947367</v>
      </c>
      <c r="I23" s="36" t="s">
        <v>109</v>
      </c>
    </row>
    <row r="24" spans="1:10" ht="25.5" x14ac:dyDescent="0.2">
      <c r="A24" s="15" t="s">
        <v>63</v>
      </c>
      <c r="B24" s="46" t="s">
        <v>188</v>
      </c>
      <c r="C24" s="30" t="s">
        <v>189</v>
      </c>
      <c r="D24" s="31" t="s">
        <v>190</v>
      </c>
      <c r="E24" s="30" t="s">
        <v>95</v>
      </c>
      <c r="F24" s="37" t="s">
        <v>191</v>
      </c>
      <c r="G24" s="34">
        <v>160000</v>
      </c>
      <c r="H24" s="35">
        <v>0.44444444444444442</v>
      </c>
      <c r="I24" s="36" t="s">
        <v>109</v>
      </c>
    </row>
    <row r="25" spans="1:10" x14ac:dyDescent="0.2">
      <c r="A25" s="14" t="s">
        <v>82</v>
      </c>
      <c r="B25" s="46" t="s">
        <v>219</v>
      </c>
      <c r="C25" s="30" t="s">
        <v>73</v>
      </c>
      <c r="D25" s="31" t="s">
        <v>74</v>
      </c>
      <c r="E25" s="30" t="s">
        <v>95</v>
      </c>
      <c r="F25" s="37" t="s">
        <v>220</v>
      </c>
      <c r="G25" s="34">
        <v>50000</v>
      </c>
      <c r="H25" s="35">
        <v>0.49504950495049505</v>
      </c>
      <c r="I25" s="32" t="s">
        <v>221</v>
      </c>
    </row>
    <row r="26" spans="1:10" ht="25.5" x14ac:dyDescent="0.2">
      <c r="A26" s="15" t="s">
        <v>335</v>
      </c>
      <c r="B26" s="46" t="s">
        <v>296</v>
      </c>
      <c r="C26" s="30">
        <v>66739926</v>
      </c>
      <c r="D26" s="31" t="s">
        <v>79</v>
      </c>
      <c r="E26" s="30" t="s">
        <v>95</v>
      </c>
      <c r="F26" s="37" t="s">
        <v>81</v>
      </c>
      <c r="G26" s="34">
        <v>116000</v>
      </c>
      <c r="H26" s="35">
        <v>0.1070110701107011</v>
      </c>
      <c r="I26" s="36" t="s">
        <v>109</v>
      </c>
    </row>
    <row r="27" spans="1:10" x14ac:dyDescent="0.2">
      <c r="A27" s="14" t="s">
        <v>32</v>
      </c>
      <c r="B27" s="46" t="s">
        <v>342</v>
      </c>
      <c r="C27" s="30" t="s">
        <v>50</v>
      </c>
      <c r="D27" s="31" t="s">
        <v>51</v>
      </c>
      <c r="E27" s="30" t="s">
        <v>95</v>
      </c>
      <c r="F27" s="37" t="s">
        <v>124</v>
      </c>
      <c r="G27" s="34">
        <v>320000</v>
      </c>
      <c r="H27" s="35">
        <v>0.16</v>
      </c>
      <c r="I27" s="36" t="s">
        <v>109</v>
      </c>
    </row>
    <row r="28" spans="1:10" ht="25.5" x14ac:dyDescent="0.2">
      <c r="A28" s="15" t="s">
        <v>14</v>
      </c>
      <c r="B28" s="46" t="s">
        <v>140</v>
      </c>
      <c r="C28" s="30" t="s">
        <v>50</v>
      </c>
      <c r="D28" s="31" t="s">
        <v>51</v>
      </c>
      <c r="E28" s="30" t="s">
        <v>95</v>
      </c>
      <c r="F28" s="37" t="s">
        <v>52</v>
      </c>
      <c r="G28" s="34">
        <v>160000</v>
      </c>
      <c r="H28" s="35">
        <v>0.25</v>
      </c>
      <c r="I28" s="36" t="s">
        <v>109</v>
      </c>
    </row>
    <row r="29" spans="1:10" ht="25.5" x14ac:dyDescent="0.2">
      <c r="A29" s="14" t="s">
        <v>326</v>
      </c>
      <c r="B29" s="46" t="s">
        <v>270</v>
      </c>
      <c r="C29" s="30">
        <v>22688684</v>
      </c>
      <c r="D29" s="31" t="s">
        <v>271</v>
      </c>
      <c r="E29" s="30" t="s">
        <v>95</v>
      </c>
      <c r="F29" s="37" t="s">
        <v>272</v>
      </c>
      <c r="G29" s="34">
        <v>85000</v>
      </c>
      <c r="H29" s="35">
        <v>0.4941860465116279</v>
      </c>
      <c r="I29" s="36" t="s">
        <v>273</v>
      </c>
    </row>
    <row r="30" spans="1:10" ht="25.5" x14ac:dyDescent="0.2">
      <c r="A30" s="15" t="s">
        <v>25</v>
      </c>
      <c r="B30" s="46" t="s">
        <v>346</v>
      </c>
      <c r="C30" s="30">
        <v>26583569</v>
      </c>
      <c r="D30" s="31" t="s">
        <v>162</v>
      </c>
      <c r="E30" s="30" t="s">
        <v>95</v>
      </c>
      <c r="F30" s="37" t="s">
        <v>163</v>
      </c>
      <c r="G30" s="34">
        <v>69000</v>
      </c>
      <c r="H30" s="35">
        <v>0.27766599597585512</v>
      </c>
      <c r="I30" s="36" t="s">
        <v>109</v>
      </c>
    </row>
    <row r="31" spans="1:10" ht="38.25" x14ac:dyDescent="0.2">
      <c r="A31" s="14" t="s">
        <v>78</v>
      </c>
      <c r="B31" s="46" t="s">
        <v>213</v>
      </c>
      <c r="C31" s="30">
        <v>69610576</v>
      </c>
      <c r="D31" s="31" t="s">
        <v>193</v>
      </c>
      <c r="E31" s="30" t="s">
        <v>95</v>
      </c>
      <c r="F31" s="37" t="s">
        <v>214</v>
      </c>
      <c r="G31" s="34">
        <v>240000</v>
      </c>
      <c r="H31" s="35">
        <v>0.32967032967032966</v>
      </c>
      <c r="I31" s="32" t="s">
        <v>102</v>
      </c>
    </row>
    <row r="32" spans="1:10" ht="25.5" x14ac:dyDescent="0.2">
      <c r="A32" s="15" t="s">
        <v>64</v>
      </c>
      <c r="B32" s="46" t="s">
        <v>192</v>
      </c>
      <c r="C32" s="30">
        <v>69610576</v>
      </c>
      <c r="D32" s="31" t="s">
        <v>193</v>
      </c>
      <c r="E32" s="30" t="s">
        <v>95</v>
      </c>
      <c r="F32" s="37" t="s">
        <v>89</v>
      </c>
      <c r="G32" s="34">
        <v>160000</v>
      </c>
      <c r="H32" s="35">
        <v>0.23391812865497075</v>
      </c>
      <c r="I32" s="36" t="s">
        <v>109</v>
      </c>
    </row>
    <row r="33" spans="1:9" ht="25.5" x14ac:dyDescent="0.2">
      <c r="A33" s="14" t="s">
        <v>325</v>
      </c>
      <c r="B33" s="46" t="s">
        <v>267</v>
      </c>
      <c r="C33" s="30">
        <v>66740002</v>
      </c>
      <c r="D33" s="31" t="s">
        <v>268</v>
      </c>
      <c r="E33" s="30" t="s">
        <v>95</v>
      </c>
      <c r="F33" s="37" t="s">
        <v>269</v>
      </c>
      <c r="G33" s="34">
        <v>160000</v>
      </c>
      <c r="H33" s="35">
        <v>0.5</v>
      </c>
      <c r="I33" s="36" t="s">
        <v>109</v>
      </c>
    </row>
    <row r="34" spans="1:9" ht="25.5" x14ac:dyDescent="0.2">
      <c r="A34" s="15" t="s">
        <v>65</v>
      </c>
      <c r="B34" s="46" t="s">
        <v>194</v>
      </c>
      <c r="C34" s="30" t="s">
        <v>195</v>
      </c>
      <c r="D34" s="31" t="s">
        <v>40</v>
      </c>
      <c r="E34" s="32" t="s">
        <v>95</v>
      </c>
      <c r="F34" s="33" t="s">
        <v>196</v>
      </c>
      <c r="G34" s="34">
        <v>90000</v>
      </c>
      <c r="H34" s="35">
        <v>0.5</v>
      </c>
      <c r="I34" s="36" t="s">
        <v>109</v>
      </c>
    </row>
    <row r="35" spans="1:9" ht="25.5" x14ac:dyDescent="0.2">
      <c r="A35" s="14" t="s">
        <v>333</v>
      </c>
      <c r="B35" s="46" t="s">
        <v>291</v>
      </c>
      <c r="C35" s="30">
        <v>22733582</v>
      </c>
      <c r="D35" s="31" t="s">
        <v>292</v>
      </c>
      <c r="E35" s="30" t="s">
        <v>95</v>
      </c>
      <c r="F35" s="37" t="s">
        <v>293</v>
      </c>
      <c r="G35" s="34">
        <v>160000</v>
      </c>
      <c r="H35" s="35">
        <v>0.12820512820512819</v>
      </c>
      <c r="I35" s="36" t="s">
        <v>109</v>
      </c>
    </row>
    <row r="36" spans="1:9" ht="25.5" x14ac:dyDescent="0.2">
      <c r="A36" s="15" t="s">
        <v>327</v>
      </c>
      <c r="B36" s="46" t="s">
        <v>274</v>
      </c>
      <c r="C36" s="30" t="s">
        <v>195</v>
      </c>
      <c r="D36" s="31" t="s">
        <v>40</v>
      </c>
      <c r="E36" s="32" t="s">
        <v>95</v>
      </c>
      <c r="F36" s="33" t="s">
        <v>275</v>
      </c>
      <c r="G36" s="34">
        <v>128000</v>
      </c>
      <c r="H36" s="35">
        <v>0.49230769230769234</v>
      </c>
      <c r="I36" s="42" t="s">
        <v>276</v>
      </c>
    </row>
    <row r="37" spans="1:9" x14ac:dyDescent="0.2">
      <c r="A37" s="14" t="s">
        <v>323</v>
      </c>
      <c r="B37" s="46" t="s">
        <v>260</v>
      </c>
      <c r="C37" s="30">
        <v>22847421</v>
      </c>
      <c r="D37" s="31" t="s">
        <v>261</v>
      </c>
      <c r="E37" s="30" t="s">
        <v>95</v>
      </c>
      <c r="F37" s="37" t="s">
        <v>262</v>
      </c>
      <c r="G37" s="34">
        <v>102800</v>
      </c>
      <c r="H37" s="35">
        <v>0.29280510018214934</v>
      </c>
      <c r="I37" s="36" t="s">
        <v>263</v>
      </c>
    </row>
    <row r="38" spans="1:9" x14ac:dyDescent="0.2">
      <c r="A38" s="15" t="s">
        <v>8</v>
      </c>
      <c r="B38" s="46" t="s">
        <v>97</v>
      </c>
      <c r="C38" s="30" t="s">
        <v>98</v>
      </c>
      <c r="D38" s="31" t="s">
        <v>99</v>
      </c>
      <c r="E38" s="32" t="s">
        <v>100</v>
      </c>
      <c r="F38" s="33" t="s">
        <v>101</v>
      </c>
      <c r="G38" s="34">
        <v>50000</v>
      </c>
      <c r="H38" s="35">
        <v>9.2936802973977689E-2</v>
      </c>
      <c r="I38" s="32" t="s">
        <v>102</v>
      </c>
    </row>
    <row r="39" spans="1:9" ht="25.5" x14ac:dyDescent="0.2">
      <c r="A39" s="14" t="s">
        <v>13</v>
      </c>
      <c r="B39" s="46" t="s">
        <v>136</v>
      </c>
      <c r="C39" s="30" t="s">
        <v>137</v>
      </c>
      <c r="D39" s="31" t="s">
        <v>138</v>
      </c>
      <c r="E39" s="32" t="s">
        <v>95</v>
      </c>
      <c r="F39" s="33" t="s">
        <v>139</v>
      </c>
      <c r="G39" s="34">
        <v>320000</v>
      </c>
      <c r="H39" s="35">
        <v>0.27137042062415195</v>
      </c>
      <c r="I39" s="32" t="s">
        <v>127</v>
      </c>
    </row>
    <row r="40" spans="1:9" ht="38.25" x14ac:dyDescent="0.2">
      <c r="A40" s="15" t="s">
        <v>331</v>
      </c>
      <c r="B40" s="46" t="s">
        <v>285</v>
      </c>
      <c r="C40" s="30">
        <v>60337443</v>
      </c>
      <c r="D40" s="31" t="s">
        <v>286</v>
      </c>
      <c r="E40" s="30" t="s">
        <v>95</v>
      </c>
      <c r="F40" s="37" t="s">
        <v>287</v>
      </c>
      <c r="G40" s="34">
        <v>160000</v>
      </c>
      <c r="H40" s="35">
        <v>0.1111111111111111</v>
      </c>
      <c r="I40" s="36" t="s">
        <v>109</v>
      </c>
    </row>
    <row r="41" spans="1:9" ht="38.25" x14ac:dyDescent="0.2">
      <c r="A41" s="14" t="s">
        <v>340</v>
      </c>
      <c r="B41" s="46" t="s">
        <v>312</v>
      </c>
      <c r="C41" s="30">
        <v>45235279</v>
      </c>
      <c r="D41" s="31" t="s">
        <v>313</v>
      </c>
      <c r="E41" s="30" t="s">
        <v>95</v>
      </c>
      <c r="F41" s="37" t="s">
        <v>314</v>
      </c>
      <c r="G41" s="34">
        <v>204800</v>
      </c>
      <c r="H41" s="35">
        <v>0.4</v>
      </c>
      <c r="I41" s="32" t="s">
        <v>102</v>
      </c>
    </row>
    <row r="42" spans="1:9" x14ac:dyDescent="0.2">
      <c r="A42" s="15" t="s">
        <v>339</v>
      </c>
      <c r="B42" s="46" t="s">
        <v>309</v>
      </c>
      <c r="C42" s="30">
        <v>44937351</v>
      </c>
      <c r="D42" s="31" t="s">
        <v>93</v>
      </c>
      <c r="E42" s="32" t="s">
        <v>95</v>
      </c>
      <c r="F42" s="33" t="s">
        <v>310</v>
      </c>
      <c r="G42" s="34">
        <v>39800</v>
      </c>
      <c r="H42" s="35">
        <v>0.49874686716791977</v>
      </c>
      <c r="I42" s="36" t="s">
        <v>311</v>
      </c>
    </row>
    <row r="43" spans="1:9" ht="25.5" x14ac:dyDescent="0.2">
      <c r="A43" s="14" t="s">
        <v>75</v>
      </c>
      <c r="B43" s="46" t="s">
        <v>208</v>
      </c>
      <c r="C43" s="30">
        <v>22715746</v>
      </c>
      <c r="D43" s="31" t="s">
        <v>71</v>
      </c>
      <c r="E43" s="30" t="s">
        <v>95</v>
      </c>
      <c r="F43" s="37" t="s">
        <v>209</v>
      </c>
      <c r="G43" s="34">
        <v>109600</v>
      </c>
      <c r="H43" s="35">
        <v>0.21406249999999999</v>
      </c>
      <c r="I43" s="32" t="s">
        <v>102</v>
      </c>
    </row>
    <row r="44" spans="1:9" ht="25.5" x14ac:dyDescent="0.2">
      <c r="A44" s="15" t="s">
        <v>33</v>
      </c>
      <c r="B44" s="46" t="s">
        <v>125</v>
      </c>
      <c r="C44" s="30">
        <v>27048802</v>
      </c>
      <c r="D44" s="39" t="s">
        <v>69</v>
      </c>
      <c r="E44" s="32" t="s">
        <v>95</v>
      </c>
      <c r="F44" s="37" t="s">
        <v>126</v>
      </c>
      <c r="G44" s="34">
        <v>200000</v>
      </c>
      <c r="H44" s="35">
        <v>0.29411764705882354</v>
      </c>
      <c r="I44" s="32" t="s">
        <v>127</v>
      </c>
    </row>
    <row r="45" spans="1:9" ht="25.5" x14ac:dyDescent="0.2">
      <c r="A45" s="14" t="s">
        <v>66</v>
      </c>
      <c r="B45" s="46" t="s">
        <v>197</v>
      </c>
      <c r="C45" s="30">
        <v>26525143</v>
      </c>
      <c r="D45" s="39" t="s">
        <v>67</v>
      </c>
      <c r="E45" s="32" t="s">
        <v>95</v>
      </c>
      <c r="F45" s="37" t="s">
        <v>198</v>
      </c>
      <c r="G45" s="34">
        <v>320000</v>
      </c>
      <c r="H45" s="35">
        <v>0.47058823529411764</v>
      </c>
      <c r="I45" s="36" t="s">
        <v>109</v>
      </c>
    </row>
    <row r="46" spans="1:9" ht="25.5" x14ac:dyDescent="0.2">
      <c r="A46" s="15" t="s">
        <v>26</v>
      </c>
      <c r="B46" s="46" t="s">
        <v>164</v>
      </c>
      <c r="C46" s="30" t="s">
        <v>165</v>
      </c>
      <c r="D46" s="31" t="s">
        <v>166</v>
      </c>
      <c r="E46" s="30" t="s">
        <v>95</v>
      </c>
      <c r="F46" s="37" t="s">
        <v>167</v>
      </c>
      <c r="G46" s="34">
        <v>160000</v>
      </c>
      <c r="H46" s="35">
        <v>0.5</v>
      </c>
      <c r="I46" s="36" t="s">
        <v>109</v>
      </c>
    </row>
    <row r="47" spans="1:9" ht="25.5" x14ac:dyDescent="0.2">
      <c r="A47" s="14" t="s">
        <v>59</v>
      </c>
      <c r="B47" s="46" t="s">
        <v>183</v>
      </c>
      <c r="C47" s="30" t="s">
        <v>165</v>
      </c>
      <c r="D47" s="31" t="s">
        <v>166</v>
      </c>
      <c r="E47" s="30" t="s">
        <v>95</v>
      </c>
      <c r="F47" s="37" t="s">
        <v>85</v>
      </c>
      <c r="G47" s="34">
        <v>50000</v>
      </c>
      <c r="H47" s="35">
        <v>0.5</v>
      </c>
      <c r="I47" s="32" t="s">
        <v>184</v>
      </c>
    </row>
    <row r="48" spans="1:9" x14ac:dyDescent="0.2">
      <c r="A48" s="15" t="s">
        <v>80</v>
      </c>
      <c r="B48" s="46" t="s">
        <v>215</v>
      </c>
      <c r="C48" s="30" t="s">
        <v>216</v>
      </c>
      <c r="D48" s="31" t="s">
        <v>217</v>
      </c>
      <c r="E48" s="30" t="s">
        <v>95</v>
      </c>
      <c r="F48" s="37" t="s">
        <v>218</v>
      </c>
      <c r="G48" s="34">
        <v>50000</v>
      </c>
      <c r="H48" s="35">
        <v>0.16666666666666666</v>
      </c>
      <c r="I48" s="32" t="s">
        <v>121</v>
      </c>
    </row>
    <row r="49" spans="1:9" ht="25.5" x14ac:dyDescent="0.2">
      <c r="A49" s="14" t="s">
        <v>9</v>
      </c>
      <c r="B49" s="46" t="s">
        <v>103</v>
      </c>
      <c r="C49" s="30">
        <v>13643185</v>
      </c>
      <c r="D49" s="31" t="s">
        <v>104</v>
      </c>
      <c r="E49" s="32" t="s">
        <v>95</v>
      </c>
      <c r="F49" s="33" t="s">
        <v>105</v>
      </c>
      <c r="G49" s="34">
        <v>80000</v>
      </c>
      <c r="H49" s="35">
        <v>0.5</v>
      </c>
      <c r="I49" s="32" t="s">
        <v>352</v>
      </c>
    </row>
    <row r="50" spans="1:9" ht="25.5" x14ac:dyDescent="0.2">
      <c r="A50" s="15" t="s">
        <v>53</v>
      </c>
      <c r="B50" s="46" t="s">
        <v>172</v>
      </c>
      <c r="C50" s="30">
        <v>26542129</v>
      </c>
      <c r="D50" s="31" t="s">
        <v>173</v>
      </c>
      <c r="E50" s="30" t="s">
        <v>95</v>
      </c>
      <c r="F50" s="37" t="s">
        <v>174</v>
      </c>
      <c r="G50" s="34">
        <v>155200</v>
      </c>
      <c r="H50" s="35">
        <v>0.44342857142857145</v>
      </c>
      <c r="I50" s="32" t="s">
        <v>175</v>
      </c>
    </row>
    <row r="51" spans="1:9" x14ac:dyDescent="0.2">
      <c r="A51" s="14" t="s">
        <v>86</v>
      </c>
      <c r="B51" s="46" t="s">
        <v>225</v>
      </c>
      <c r="C51" s="30" t="s">
        <v>226</v>
      </c>
      <c r="D51" s="31" t="s">
        <v>227</v>
      </c>
      <c r="E51" s="32" t="s">
        <v>95</v>
      </c>
      <c r="F51" s="33" t="s">
        <v>228</v>
      </c>
      <c r="G51" s="34">
        <v>320000</v>
      </c>
      <c r="H51" s="35">
        <v>0.44444444444444442</v>
      </c>
      <c r="I51" s="41" t="s">
        <v>229</v>
      </c>
    </row>
    <row r="52" spans="1:9" ht="25.5" x14ac:dyDescent="0.2">
      <c r="A52" s="15" t="s">
        <v>92</v>
      </c>
      <c r="B52" s="46" t="s">
        <v>241</v>
      </c>
      <c r="C52" s="30" t="s">
        <v>242</v>
      </c>
      <c r="D52" s="31" t="s">
        <v>243</v>
      </c>
      <c r="E52" s="32" t="s">
        <v>95</v>
      </c>
      <c r="F52" s="33" t="s">
        <v>244</v>
      </c>
      <c r="G52" s="34">
        <v>55000</v>
      </c>
      <c r="H52" s="35">
        <v>0.5</v>
      </c>
      <c r="I52" s="36" t="s">
        <v>245</v>
      </c>
    </row>
    <row r="53" spans="1:9" ht="25.5" x14ac:dyDescent="0.2">
      <c r="A53" s="14" t="s">
        <v>322</v>
      </c>
      <c r="B53" s="46" t="s">
        <v>258</v>
      </c>
      <c r="C53" s="30">
        <v>45234159</v>
      </c>
      <c r="D53" s="31" t="s">
        <v>35</v>
      </c>
      <c r="E53" s="32" t="s">
        <v>95</v>
      </c>
      <c r="F53" s="33" t="s">
        <v>259</v>
      </c>
      <c r="G53" s="34">
        <v>50000</v>
      </c>
      <c r="H53" s="35">
        <v>0.5</v>
      </c>
      <c r="I53" s="36" t="s">
        <v>175</v>
      </c>
    </row>
    <row r="54" spans="1:9" ht="51" x14ac:dyDescent="0.2">
      <c r="A54" s="15" t="s">
        <v>22</v>
      </c>
      <c r="B54" s="46" t="s">
        <v>157</v>
      </c>
      <c r="C54" s="30">
        <v>45234159</v>
      </c>
      <c r="D54" s="31" t="s">
        <v>35</v>
      </c>
      <c r="E54" s="32" t="s">
        <v>95</v>
      </c>
      <c r="F54" s="33" t="s">
        <v>36</v>
      </c>
      <c r="G54" s="34">
        <v>50000</v>
      </c>
      <c r="H54" s="35">
        <v>0.5</v>
      </c>
      <c r="I54" s="36" t="s">
        <v>356</v>
      </c>
    </row>
    <row r="55" spans="1:9" ht="25.5" x14ac:dyDescent="0.2">
      <c r="A55" s="14" t="s">
        <v>18</v>
      </c>
      <c r="B55" s="46" t="s">
        <v>146</v>
      </c>
      <c r="C55" s="30">
        <v>66181178</v>
      </c>
      <c r="D55" s="31" t="s">
        <v>147</v>
      </c>
      <c r="E55" s="32" t="s">
        <v>95</v>
      </c>
      <c r="F55" s="33" t="s">
        <v>148</v>
      </c>
      <c r="G55" s="34">
        <v>83200</v>
      </c>
      <c r="H55" s="35">
        <v>0.49642004773269688</v>
      </c>
      <c r="I55" s="36" t="s">
        <v>353</v>
      </c>
    </row>
    <row r="56" spans="1:9" ht="25.5" x14ac:dyDescent="0.2">
      <c r="A56" s="15" t="s">
        <v>324</v>
      </c>
      <c r="B56" s="46" t="s">
        <v>264</v>
      </c>
      <c r="C56" s="30">
        <v>63731576</v>
      </c>
      <c r="D56" s="31" t="s">
        <v>41</v>
      </c>
      <c r="E56" s="32" t="s">
        <v>95</v>
      </c>
      <c r="F56" s="33" t="s">
        <v>265</v>
      </c>
      <c r="G56" s="34">
        <v>50000</v>
      </c>
      <c r="H56" s="35">
        <v>0.1457725947521866</v>
      </c>
      <c r="I56" s="32" t="s">
        <v>266</v>
      </c>
    </row>
    <row r="57" spans="1:9" ht="25.5" x14ac:dyDescent="0.2">
      <c r="A57" s="14" t="s">
        <v>328</v>
      </c>
      <c r="B57" s="46" t="s">
        <v>277</v>
      </c>
      <c r="C57" s="30">
        <v>22818227</v>
      </c>
      <c r="D57" s="31" t="s">
        <v>278</v>
      </c>
      <c r="E57" s="32" t="s">
        <v>95</v>
      </c>
      <c r="F57" s="33" t="s">
        <v>279</v>
      </c>
      <c r="G57" s="34">
        <v>106000</v>
      </c>
      <c r="H57" s="35">
        <v>0.5</v>
      </c>
      <c r="I57" s="36" t="s">
        <v>109</v>
      </c>
    </row>
    <row r="58" spans="1:9" ht="25.5" x14ac:dyDescent="0.2">
      <c r="A58" s="15" t="s">
        <v>10</v>
      </c>
      <c r="B58" s="46" t="s">
        <v>106</v>
      </c>
      <c r="C58" s="30">
        <v>42865123</v>
      </c>
      <c r="D58" s="31" t="s">
        <v>107</v>
      </c>
      <c r="E58" s="32" t="s">
        <v>95</v>
      </c>
      <c r="F58" s="33" t="s">
        <v>108</v>
      </c>
      <c r="G58" s="34">
        <v>160000</v>
      </c>
      <c r="H58" s="35">
        <v>3.125E-2</v>
      </c>
      <c r="I58" s="36" t="s">
        <v>109</v>
      </c>
    </row>
    <row r="59" spans="1:9" ht="25.5" x14ac:dyDescent="0.2">
      <c r="A59" s="14" t="s">
        <v>49</v>
      </c>
      <c r="B59" s="46" t="s">
        <v>168</v>
      </c>
      <c r="C59" s="30" t="s">
        <v>169</v>
      </c>
      <c r="D59" s="31" t="s">
        <v>170</v>
      </c>
      <c r="E59" s="32" t="s">
        <v>95</v>
      </c>
      <c r="F59" s="33" t="s">
        <v>171</v>
      </c>
      <c r="G59" s="34">
        <v>90000</v>
      </c>
      <c r="H59" s="35">
        <v>0.40909090909090912</v>
      </c>
      <c r="I59" s="36" t="s">
        <v>109</v>
      </c>
    </row>
    <row r="60" spans="1:9" ht="51" x14ac:dyDescent="0.2">
      <c r="A60" s="15" t="s">
        <v>320</v>
      </c>
      <c r="B60" s="46" t="s">
        <v>252</v>
      </c>
      <c r="C60" s="30">
        <v>26681943</v>
      </c>
      <c r="D60" s="31" t="s">
        <v>253</v>
      </c>
      <c r="E60" s="32" t="s">
        <v>95</v>
      </c>
      <c r="F60" s="33" t="s">
        <v>254</v>
      </c>
      <c r="G60" s="34">
        <v>30000</v>
      </c>
      <c r="H60" s="35">
        <v>0.5</v>
      </c>
      <c r="I60" s="36" t="s">
        <v>109</v>
      </c>
    </row>
    <row r="61" spans="1:9" ht="51" x14ac:dyDescent="0.2">
      <c r="A61" s="14" t="s">
        <v>17</v>
      </c>
      <c r="B61" s="46" t="s">
        <v>143</v>
      </c>
      <c r="C61" s="30">
        <v>61988804</v>
      </c>
      <c r="D61" s="31" t="s">
        <v>144</v>
      </c>
      <c r="E61" s="32" t="s">
        <v>95</v>
      </c>
      <c r="F61" s="33" t="s">
        <v>145</v>
      </c>
      <c r="G61" s="34">
        <v>320000</v>
      </c>
      <c r="H61" s="35">
        <v>0.5</v>
      </c>
      <c r="I61" s="36" t="s">
        <v>109</v>
      </c>
    </row>
    <row r="62" spans="1:9" ht="89.25" x14ac:dyDescent="0.2">
      <c r="A62" s="15" t="s">
        <v>27</v>
      </c>
      <c r="B62" s="46" t="s">
        <v>110</v>
      </c>
      <c r="C62" s="30">
        <v>60339799</v>
      </c>
      <c r="D62" s="31" t="s">
        <v>45</v>
      </c>
      <c r="E62" s="32" t="s">
        <v>95</v>
      </c>
      <c r="F62" s="33" t="s">
        <v>111</v>
      </c>
      <c r="G62" s="34">
        <v>160000</v>
      </c>
      <c r="H62" s="35">
        <v>1.4628437682855471E-2</v>
      </c>
      <c r="I62" s="36" t="s">
        <v>109</v>
      </c>
    </row>
    <row r="63" spans="1:9" ht="38.25" x14ac:dyDescent="0.2">
      <c r="A63" s="14" t="s">
        <v>341</v>
      </c>
      <c r="B63" s="46" t="s">
        <v>315</v>
      </c>
      <c r="C63" s="30">
        <v>13643444</v>
      </c>
      <c r="D63" s="31" t="s">
        <v>316</v>
      </c>
      <c r="E63" s="30" t="s">
        <v>95</v>
      </c>
      <c r="F63" s="33" t="s">
        <v>317</v>
      </c>
      <c r="G63" s="34">
        <v>50000</v>
      </c>
      <c r="H63" s="35">
        <v>6.25E-2</v>
      </c>
      <c r="I63" s="36" t="s">
        <v>109</v>
      </c>
    </row>
    <row r="64" spans="1:9" ht="25.5" x14ac:dyDescent="0.2">
      <c r="A64" s="15" t="s">
        <v>84</v>
      </c>
      <c r="B64" s="46" t="s">
        <v>222</v>
      </c>
      <c r="C64" s="30">
        <v>27015891</v>
      </c>
      <c r="D64" s="31" t="s">
        <v>223</v>
      </c>
      <c r="E64" s="30" t="s">
        <v>95</v>
      </c>
      <c r="F64" s="33" t="s">
        <v>224</v>
      </c>
      <c r="G64" s="34">
        <v>160000</v>
      </c>
      <c r="H64" s="35">
        <v>0.5</v>
      </c>
      <c r="I64" s="32" t="s">
        <v>354</v>
      </c>
    </row>
    <row r="65" spans="1:9" ht="25.5" x14ac:dyDescent="0.2">
      <c r="A65" s="14" t="s">
        <v>338</v>
      </c>
      <c r="B65" s="46" t="s">
        <v>304</v>
      </c>
      <c r="C65" s="30" t="s">
        <v>305</v>
      </c>
      <c r="D65" s="31" t="s">
        <v>306</v>
      </c>
      <c r="E65" s="30" t="s">
        <v>95</v>
      </c>
      <c r="F65" s="33" t="s">
        <v>307</v>
      </c>
      <c r="G65" s="34">
        <v>31000</v>
      </c>
      <c r="H65" s="35">
        <v>0.496</v>
      </c>
      <c r="I65" s="32" t="s">
        <v>308</v>
      </c>
    </row>
    <row r="66" spans="1:9" ht="25.5" x14ac:dyDescent="0.2">
      <c r="A66" s="15" t="s">
        <v>329</v>
      </c>
      <c r="B66" s="46" t="s">
        <v>280</v>
      </c>
      <c r="C66" s="30">
        <v>26579677</v>
      </c>
      <c r="D66" s="31" t="s">
        <v>44</v>
      </c>
      <c r="E66" s="30" t="s">
        <v>95</v>
      </c>
      <c r="F66" s="33" t="s">
        <v>281</v>
      </c>
      <c r="G66" s="34">
        <v>47500</v>
      </c>
      <c r="H66" s="35">
        <v>0.5</v>
      </c>
      <c r="I66" s="32" t="s">
        <v>348</v>
      </c>
    </row>
    <row r="67" spans="1:9" x14ac:dyDescent="0.2">
      <c r="A67" s="14" t="s">
        <v>31</v>
      </c>
      <c r="B67" s="46" t="s">
        <v>118</v>
      </c>
      <c r="C67" s="30">
        <v>49562517</v>
      </c>
      <c r="D67" s="31" t="s">
        <v>119</v>
      </c>
      <c r="E67" s="30" t="s">
        <v>95</v>
      </c>
      <c r="F67" s="33" t="s">
        <v>120</v>
      </c>
      <c r="G67" s="34">
        <v>159600</v>
      </c>
      <c r="H67" s="35">
        <v>0.30227272727272725</v>
      </c>
      <c r="I67" s="32" t="s">
        <v>121</v>
      </c>
    </row>
    <row r="68" spans="1:9" ht="25.5" x14ac:dyDescent="0.2">
      <c r="A68" s="15" t="s">
        <v>77</v>
      </c>
      <c r="B68" s="46" t="s">
        <v>210</v>
      </c>
      <c r="C68" s="30">
        <v>60609541</v>
      </c>
      <c r="D68" s="31" t="s">
        <v>211</v>
      </c>
      <c r="E68" s="30" t="s">
        <v>95</v>
      </c>
      <c r="F68" s="33" t="s">
        <v>212</v>
      </c>
      <c r="G68" s="34">
        <v>82000</v>
      </c>
      <c r="H68" s="35">
        <v>0.4823529411764706</v>
      </c>
      <c r="I68" s="36" t="s">
        <v>109</v>
      </c>
    </row>
    <row r="69" spans="1:9" ht="25.5" x14ac:dyDescent="0.2">
      <c r="A69" s="14" t="s">
        <v>16</v>
      </c>
      <c r="B69" s="46" t="s">
        <v>142</v>
      </c>
      <c r="C69" s="30" t="s">
        <v>54</v>
      </c>
      <c r="D69" s="31" t="s">
        <v>96</v>
      </c>
      <c r="E69" s="30" t="s">
        <v>95</v>
      </c>
      <c r="F69" s="40" t="s">
        <v>55</v>
      </c>
      <c r="G69" s="34">
        <v>60000</v>
      </c>
      <c r="H69" s="35">
        <v>0.5</v>
      </c>
      <c r="I69" s="36" t="s">
        <v>109</v>
      </c>
    </row>
    <row r="70" spans="1:9" ht="25.5" x14ac:dyDescent="0.2">
      <c r="A70" s="15" t="s">
        <v>330</v>
      </c>
      <c r="B70" s="46" t="s">
        <v>282</v>
      </c>
      <c r="C70" s="30">
        <v>70926379</v>
      </c>
      <c r="D70" s="31" t="s">
        <v>283</v>
      </c>
      <c r="E70" s="30" t="s">
        <v>95</v>
      </c>
      <c r="F70" s="40" t="s">
        <v>284</v>
      </c>
      <c r="G70" s="34">
        <v>37000</v>
      </c>
      <c r="H70" s="35">
        <v>0.5</v>
      </c>
      <c r="I70" s="32" t="s">
        <v>121</v>
      </c>
    </row>
    <row r="71" spans="1:9" ht="25.5" x14ac:dyDescent="0.2">
      <c r="A71" s="14" t="s">
        <v>15</v>
      </c>
      <c r="B71" s="46" t="s">
        <v>141</v>
      </c>
      <c r="C71" s="30">
        <v>60336803</v>
      </c>
      <c r="D71" s="31" t="s">
        <v>46</v>
      </c>
      <c r="E71" s="30" t="s">
        <v>95</v>
      </c>
      <c r="F71" s="40" t="s">
        <v>47</v>
      </c>
      <c r="G71" s="34">
        <v>158400</v>
      </c>
      <c r="H71" s="35">
        <v>0.47142857142857142</v>
      </c>
      <c r="I71" s="36" t="s">
        <v>109</v>
      </c>
    </row>
    <row r="72" spans="1:9" x14ac:dyDescent="0.2">
      <c r="A72" s="15" t="s">
        <v>23</v>
      </c>
      <c r="B72" s="46" t="s">
        <v>158</v>
      </c>
      <c r="C72" s="30" t="s">
        <v>60</v>
      </c>
      <c r="D72" s="31" t="s">
        <v>61</v>
      </c>
      <c r="E72" s="32" t="s">
        <v>95</v>
      </c>
      <c r="F72" s="40" t="s">
        <v>159</v>
      </c>
      <c r="G72" s="34">
        <v>320000</v>
      </c>
      <c r="H72" s="35">
        <v>0.3669724770642202</v>
      </c>
      <c r="I72" s="32" t="s">
        <v>160</v>
      </c>
    </row>
    <row r="73" spans="1:9" ht="25.5" x14ac:dyDescent="0.2">
      <c r="A73" s="14" t="s">
        <v>332</v>
      </c>
      <c r="B73" s="46" t="s">
        <v>288</v>
      </c>
      <c r="C73" s="30">
        <v>70888736</v>
      </c>
      <c r="D73" s="31" t="s">
        <v>289</v>
      </c>
      <c r="E73" s="30" t="s">
        <v>95</v>
      </c>
      <c r="F73" s="40" t="s">
        <v>290</v>
      </c>
      <c r="G73" s="34">
        <v>160000</v>
      </c>
      <c r="H73" s="35">
        <v>0.28449502133712662</v>
      </c>
      <c r="I73" s="36" t="s">
        <v>109</v>
      </c>
    </row>
    <row r="74" spans="1:9" ht="25.5" x14ac:dyDescent="0.2">
      <c r="A74" s="15" t="s">
        <v>336</v>
      </c>
      <c r="B74" s="46" t="s">
        <v>297</v>
      </c>
      <c r="C74" s="30">
        <v>68177739</v>
      </c>
      <c r="D74" s="31" t="s">
        <v>298</v>
      </c>
      <c r="E74" s="30" t="s">
        <v>95</v>
      </c>
      <c r="F74" s="40" t="s">
        <v>299</v>
      </c>
      <c r="G74" s="34">
        <v>66000</v>
      </c>
      <c r="H74" s="35">
        <v>0.31132075471698112</v>
      </c>
      <c r="I74" s="32" t="s">
        <v>300</v>
      </c>
    </row>
    <row r="75" spans="1:9" ht="25.5" x14ac:dyDescent="0.2">
      <c r="A75" s="14" t="s">
        <v>29</v>
      </c>
      <c r="B75" s="46" t="s">
        <v>112</v>
      </c>
      <c r="C75" s="30">
        <v>45235538</v>
      </c>
      <c r="D75" s="31" t="s">
        <v>37</v>
      </c>
      <c r="E75" s="30" t="s">
        <v>95</v>
      </c>
      <c r="F75" s="37" t="s">
        <v>113</v>
      </c>
      <c r="G75" s="34">
        <v>120000</v>
      </c>
      <c r="H75" s="35">
        <v>0.25</v>
      </c>
      <c r="I75" s="32" t="s">
        <v>351</v>
      </c>
    </row>
    <row r="76" spans="1:9" ht="38.25" x14ac:dyDescent="0.2">
      <c r="A76" s="15" t="s">
        <v>68</v>
      </c>
      <c r="B76" s="46" t="s">
        <v>199</v>
      </c>
      <c r="C76" s="30">
        <v>63025582</v>
      </c>
      <c r="D76" s="31" t="s">
        <v>83</v>
      </c>
      <c r="E76" s="30" t="s">
        <v>95</v>
      </c>
      <c r="F76" s="37" t="s">
        <v>200</v>
      </c>
      <c r="G76" s="34">
        <v>104000</v>
      </c>
      <c r="H76" s="35">
        <v>0.43333333333333335</v>
      </c>
      <c r="I76" s="32" t="s">
        <v>355</v>
      </c>
    </row>
    <row r="77" spans="1:9" x14ac:dyDescent="0.2">
      <c r="A77" s="14" t="s">
        <v>321</v>
      </c>
      <c r="B77" s="46" t="s">
        <v>255</v>
      </c>
      <c r="C77" s="30">
        <v>28552300</v>
      </c>
      <c r="D77" s="31" t="s">
        <v>256</v>
      </c>
      <c r="E77" s="30" t="s">
        <v>95</v>
      </c>
      <c r="F77" s="37" t="s">
        <v>257</v>
      </c>
      <c r="G77" s="34">
        <v>191200</v>
      </c>
      <c r="H77" s="35">
        <v>0.19165998396150763</v>
      </c>
      <c r="I77" s="32" t="s">
        <v>349</v>
      </c>
    </row>
    <row r="78" spans="1:9" ht="25.5" x14ac:dyDescent="0.2">
      <c r="A78" s="15" t="s">
        <v>337</v>
      </c>
      <c r="B78" s="46" t="s">
        <v>301</v>
      </c>
      <c r="C78" s="30">
        <v>22691600</v>
      </c>
      <c r="D78" s="31" t="s">
        <v>186</v>
      </c>
      <c r="E78" s="30" t="s">
        <v>95</v>
      </c>
      <c r="F78" s="37" t="s">
        <v>302</v>
      </c>
      <c r="G78" s="34">
        <v>50000</v>
      </c>
      <c r="H78" s="35">
        <v>0.1016260162601626</v>
      </c>
      <c r="I78" s="32" t="s">
        <v>303</v>
      </c>
    </row>
    <row r="79" spans="1:9" ht="25.5" x14ac:dyDescent="0.2">
      <c r="A79" s="14" t="s">
        <v>21</v>
      </c>
      <c r="B79" s="46" t="s">
        <v>154</v>
      </c>
      <c r="C79" s="30">
        <v>26560496</v>
      </c>
      <c r="D79" s="31" t="s">
        <v>76</v>
      </c>
      <c r="E79" s="30" t="s">
        <v>95</v>
      </c>
      <c r="F79" s="37" t="s">
        <v>155</v>
      </c>
      <c r="G79" s="34">
        <v>160000</v>
      </c>
      <c r="H79" s="35">
        <v>0.3125</v>
      </c>
      <c r="I79" s="32" t="s">
        <v>156</v>
      </c>
    </row>
    <row r="80" spans="1:9" ht="25.5" x14ac:dyDescent="0.2">
      <c r="A80" s="15" t="s">
        <v>91</v>
      </c>
      <c r="B80" s="46" t="s">
        <v>239</v>
      </c>
      <c r="C80" s="30">
        <v>26588005</v>
      </c>
      <c r="D80" s="31" t="s">
        <v>42</v>
      </c>
      <c r="E80" s="30" t="s">
        <v>95</v>
      </c>
      <c r="F80" s="37" t="s">
        <v>240</v>
      </c>
      <c r="G80" s="34">
        <v>120000</v>
      </c>
      <c r="H80" s="35">
        <v>0.35294117647058826</v>
      </c>
      <c r="I80" s="32" t="s">
        <v>135</v>
      </c>
    </row>
    <row r="81" spans="2:9" x14ac:dyDescent="0.2">
      <c r="D81" s="17"/>
      <c r="F81" s="43" t="s">
        <v>94</v>
      </c>
      <c r="G81" s="44">
        <f>SUM(G6:G80)</f>
        <v>9998700</v>
      </c>
      <c r="I81" s="27"/>
    </row>
    <row r="82" spans="2:9" x14ac:dyDescent="0.2">
      <c r="D82" s="17"/>
      <c r="F82" s="17"/>
      <c r="G82" s="21"/>
      <c r="I82" s="27"/>
    </row>
    <row r="83" spans="2:9" x14ac:dyDescent="0.2">
      <c r="D83" s="17"/>
      <c r="F83" s="17"/>
      <c r="G83" s="21"/>
      <c r="I83" s="27"/>
    </row>
    <row r="84" spans="2:9" x14ac:dyDescent="0.2">
      <c r="D84" s="17"/>
      <c r="F84" s="17"/>
      <c r="G84" s="21"/>
      <c r="I84" s="27"/>
    </row>
    <row r="85" spans="2:9" x14ac:dyDescent="0.2">
      <c r="D85" s="17"/>
      <c r="F85" s="17"/>
      <c r="G85" s="21"/>
      <c r="I85" s="27"/>
    </row>
    <row r="86" spans="2:9" x14ac:dyDescent="0.2">
      <c r="D86" s="17"/>
      <c r="F86" s="17"/>
      <c r="G86" s="21"/>
      <c r="I86" s="27"/>
    </row>
    <row r="87" spans="2:9" x14ac:dyDescent="0.2">
      <c r="D87" s="17"/>
      <c r="F87" s="17"/>
      <c r="G87" s="21"/>
      <c r="I87" s="27"/>
    </row>
    <row r="88" spans="2:9" x14ac:dyDescent="0.2">
      <c r="D88" s="17"/>
      <c r="F88" s="17"/>
      <c r="G88" s="21"/>
      <c r="I88" s="27"/>
    </row>
    <row r="89" spans="2:9" x14ac:dyDescent="0.2">
      <c r="D89" s="17"/>
      <c r="F89" s="17"/>
      <c r="G89" s="21"/>
      <c r="I89" s="27"/>
    </row>
    <row r="90" spans="2:9" x14ac:dyDescent="0.2">
      <c r="D90" s="17"/>
      <c r="F90" s="17"/>
      <c r="G90" s="21"/>
      <c r="I90" s="27"/>
    </row>
    <row r="91" spans="2:9" x14ac:dyDescent="0.2">
      <c r="D91" s="17"/>
      <c r="F91" s="17"/>
      <c r="G91" s="21"/>
      <c r="I91" s="27"/>
    </row>
    <row r="92" spans="2:9" x14ac:dyDescent="0.2">
      <c r="D92" s="17"/>
      <c r="F92" s="17"/>
      <c r="G92" s="21"/>
      <c r="I92" s="27"/>
    </row>
    <row r="93" spans="2:9" x14ac:dyDescent="0.2">
      <c r="D93" s="17"/>
      <c r="F93" s="17"/>
      <c r="G93" s="21"/>
      <c r="I93" s="27"/>
    </row>
    <row r="94" spans="2:9" x14ac:dyDescent="0.2">
      <c r="D94" s="17"/>
      <c r="F94" s="17"/>
      <c r="G94" s="21"/>
      <c r="I94" s="27"/>
    </row>
    <row r="95" spans="2:9" x14ac:dyDescent="0.2">
      <c r="D95" s="17"/>
      <c r="F95" s="17"/>
      <c r="G95" s="21"/>
      <c r="I95" s="27"/>
    </row>
    <row r="96" spans="2:9" x14ac:dyDescent="0.2">
      <c r="B96" s="17"/>
      <c r="C96" s="17"/>
      <c r="D96" s="17"/>
      <c r="F96" s="17"/>
      <c r="G96" s="21"/>
      <c r="I96" s="27"/>
    </row>
    <row r="97" spans="2:9" x14ac:dyDescent="0.2">
      <c r="B97" s="17"/>
      <c r="C97" s="17"/>
      <c r="D97" s="17"/>
      <c r="F97" s="17"/>
      <c r="G97" s="21"/>
    </row>
    <row r="98" spans="2:9" x14ac:dyDescent="0.2">
      <c r="B98" s="17"/>
      <c r="C98" s="17"/>
      <c r="D98" s="17"/>
      <c r="F98" s="17"/>
      <c r="G98" s="21"/>
    </row>
    <row r="99" spans="2:9" x14ac:dyDescent="0.2">
      <c r="B99" s="17"/>
      <c r="C99" s="17"/>
      <c r="D99" s="17"/>
      <c r="F99" s="17"/>
      <c r="G99" s="21"/>
    </row>
    <row r="100" spans="2:9" x14ac:dyDescent="0.2">
      <c r="B100" s="17"/>
      <c r="C100" s="17"/>
      <c r="D100" s="17"/>
      <c r="F100" s="17"/>
      <c r="G100" s="21"/>
    </row>
    <row r="101" spans="2:9" x14ac:dyDescent="0.2">
      <c r="B101" s="17"/>
      <c r="C101" s="17"/>
      <c r="D101" s="17"/>
      <c r="F101" s="17"/>
      <c r="G101" s="21"/>
    </row>
    <row r="102" spans="2:9" x14ac:dyDescent="0.2">
      <c r="B102" s="17"/>
      <c r="C102" s="17"/>
      <c r="D102" s="17"/>
      <c r="F102" s="17"/>
      <c r="G102" s="21"/>
    </row>
    <row r="103" spans="2:9" x14ac:dyDescent="0.2">
      <c r="B103" s="17"/>
      <c r="C103" s="17"/>
      <c r="D103" s="17"/>
      <c r="F103" s="17"/>
      <c r="G103" s="21"/>
    </row>
    <row r="104" spans="2:9" x14ac:dyDescent="0.2">
      <c r="B104" s="17"/>
      <c r="C104" s="17"/>
      <c r="D104" s="17"/>
      <c r="F104" s="17"/>
      <c r="G104" s="21"/>
    </row>
    <row r="105" spans="2:9" x14ac:dyDescent="0.2">
      <c r="B105" s="17"/>
      <c r="C105" s="17"/>
      <c r="D105" s="17"/>
      <c r="F105" s="17"/>
      <c r="G105" s="21"/>
    </row>
    <row r="106" spans="2:9" x14ac:dyDescent="0.2">
      <c r="B106" s="17"/>
      <c r="C106" s="17"/>
      <c r="D106" s="17"/>
      <c r="F106" s="17"/>
      <c r="G106" s="21"/>
    </row>
    <row r="107" spans="2:9" x14ac:dyDescent="0.2">
      <c r="B107" s="17"/>
      <c r="C107" s="17"/>
      <c r="D107" s="17"/>
      <c r="F107" s="17"/>
      <c r="G107" s="21"/>
    </row>
    <row r="108" spans="2:9" x14ac:dyDescent="0.2">
      <c r="B108" s="17"/>
      <c r="C108" s="17"/>
      <c r="D108" s="17"/>
      <c r="F108" s="17"/>
      <c r="G108" s="21"/>
    </row>
    <row r="109" spans="2:9" x14ac:dyDescent="0.2">
      <c r="B109" s="17"/>
      <c r="C109" s="17"/>
      <c r="D109" s="17"/>
      <c r="F109" s="17"/>
      <c r="G109" s="21"/>
    </row>
    <row r="110" spans="2:9" x14ac:dyDescent="0.2">
      <c r="B110" s="17"/>
      <c r="C110" s="17"/>
      <c r="D110" s="17"/>
      <c r="F110" s="17"/>
      <c r="G110" s="21"/>
    </row>
    <row r="111" spans="2:9" x14ac:dyDescent="0.2">
      <c r="B111" s="17"/>
      <c r="C111" s="17"/>
      <c r="D111" s="17"/>
      <c r="F111" s="17"/>
      <c r="G111" s="21"/>
    </row>
    <row r="112" spans="2:9" x14ac:dyDescent="0.2">
      <c r="B112" s="17"/>
      <c r="C112" s="17"/>
      <c r="D112" s="17"/>
      <c r="F112" s="17"/>
      <c r="G112" s="21"/>
      <c r="H112" s="17"/>
      <c r="I112" s="17"/>
    </row>
    <row r="113" spans="2:9" x14ac:dyDescent="0.2">
      <c r="B113" s="17"/>
      <c r="C113" s="17"/>
      <c r="D113" s="17"/>
      <c r="F113" s="17"/>
      <c r="G113" s="21"/>
      <c r="H113" s="17"/>
      <c r="I113" s="17"/>
    </row>
    <row r="114" spans="2:9" x14ac:dyDescent="0.2">
      <c r="B114" s="17"/>
      <c r="C114" s="17"/>
      <c r="D114" s="17"/>
      <c r="F114" s="17"/>
      <c r="G114" s="21"/>
      <c r="H114" s="17"/>
      <c r="I114" s="17"/>
    </row>
    <row r="115" spans="2:9" x14ac:dyDescent="0.2">
      <c r="B115" s="17"/>
      <c r="C115" s="17"/>
      <c r="D115" s="17"/>
      <c r="F115" s="17"/>
      <c r="G115" s="21"/>
      <c r="H115" s="17"/>
      <c r="I115" s="17"/>
    </row>
    <row r="116" spans="2:9" x14ac:dyDescent="0.2">
      <c r="B116" s="17"/>
      <c r="C116" s="17"/>
      <c r="D116" s="17"/>
      <c r="F116" s="17"/>
      <c r="G116" s="21"/>
      <c r="H116" s="17"/>
      <c r="I116" s="17"/>
    </row>
    <row r="117" spans="2:9" x14ac:dyDescent="0.2">
      <c r="B117" s="17"/>
      <c r="C117" s="17"/>
      <c r="D117" s="17"/>
      <c r="F117" s="17"/>
      <c r="G117" s="21"/>
      <c r="H117" s="17"/>
      <c r="I117" s="17"/>
    </row>
    <row r="118" spans="2:9" x14ac:dyDescent="0.2">
      <c r="B118" s="17"/>
      <c r="C118" s="17"/>
      <c r="D118" s="17"/>
      <c r="F118" s="17"/>
      <c r="G118" s="21"/>
      <c r="H118" s="17"/>
      <c r="I118" s="17"/>
    </row>
    <row r="119" spans="2:9" x14ac:dyDescent="0.2">
      <c r="B119" s="17"/>
      <c r="C119" s="17"/>
      <c r="D119" s="17"/>
      <c r="F119" s="17"/>
      <c r="G119" s="21"/>
      <c r="H119" s="17"/>
      <c r="I119" s="17"/>
    </row>
    <row r="120" spans="2:9" x14ac:dyDescent="0.2">
      <c r="B120" s="17"/>
      <c r="C120" s="17"/>
      <c r="D120" s="17"/>
      <c r="F120" s="17"/>
      <c r="G120" s="21"/>
      <c r="H120" s="17"/>
      <c r="I120" s="17"/>
    </row>
    <row r="121" spans="2:9" x14ac:dyDescent="0.2">
      <c r="B121" s="17"/>
      <c r="C121" s="17"/>
      <c r="D121" s="17"/>
      <c r="F121" s="17"/>
      <c r="G121" s="21"/>
      <c r="H121" s="17"/>
      <c r="I121" s="17"/>
    </row>
    <row r="122" spans="2:9" x14ac:dyDescent="0.2">
      <c r="B122" s="17"/>
      <c r="C122" s="17"/>
      <c r="D122" s="17"/>
      <c r="F122" s="17"/>
      <c r="G122" s="21"/>
      <c r="H122" s="17"/>
      <c r="I122" s="17"/>
    </row>
    <row r="123" spans="2:9" x14ac:dyDescent="0.2">
      <c r="B123" s="17"/>
      <c r="C123" s="17"/>
      <c r="D123" s="17"/>
      <c r="F123" s="17"/>
      <c r="G123" s="21"/>
      <c r="H123" s="17"/>
      <c r="I123" s="17"/>
    </row>
    <row r="124" spans="2:9" x14ac:dyDescent="0.2">
      <c r="B124" s="17"/>
      <c r="C124" s="17"/>
      <c r="D124" s="17"/>
      <c r="F124" s="17"/>
      <c r="G124" s="21"/>
      <c r="H124" s="17"/>
      <c r="I124" s="17"/>
    </row>
    <row r="125" spans="2:9" x14ac:dyDescent="0.2">
      <c r="B125" s="17"/>
      <c r="C125" s="17"/>
      <c r="D125" s="17"/>
      <c r="F125" s="17"/>
      <c r="G125" s="21"/>
      <c r="H125" s="17"/>
      <c r="I125" s="17"/>
    </row>
    <row r="126" spans="2:9" x14ac:dyDescent="0.2">
      <c r="B126" s="17"/>
      <c r="C126" s="17"/>
      <c r="D126" s="17"/>
      <c r="F126" s="17"/>
      <c r="G126" s="21"/>
      <c r="H126" s="17"/>
      <c r="I126" s="17"/>
    </row>
    <row r="127" spans="2:9" x14ac:dyDescent="0.2">
      <c r="B127" s="17"/>
      <c r="C127" s="17"/>
      <c r="D127" s="17"/>
      <c r="F127" s="17"/>
      <c r="G127" s="21"/>
      <c r="H127" s="17"/>
      <c r="I127" s="17"/>
    </row>
    <row r="128" spans="2:9" x14ac:dyDescent="0.2">
      <c r="B128" s="17"/>
      <c r="C128" s="17"/>
      <c r="D128" s="17"/>
      <c r="F128" s="17"/>
      <c r="G128" s="21"/>
      <c r="H128" s="17"/>
      <c r="I128" s="17"/>
    </row>
    <row r="129" spans="2:9" x14ac:dyDescent="0.2">
      <c r="B129" s="17"/>
      <c r="C129" s="17"/>
      <c r="D129" s="17"/>
      <c r="F129" s="17"/>
      <c r="G129" s="21"/>
      <c r="H129" s="17"/>
      <c r="I129" s="17"/>
    </row>
    <row r="130" spans="2:9" x14ac:dyDescent="0.2">
      <c r="B130" s="17"/>
      <c r="C130" s="17"/>
      <c r="D130" s="17"/>
      <c r="F130" s="17"/>
      <c r="G130" s="21"/>
      <c r="H130" s="17"/>
      <c r="I130" s="17"/>
    </row>
    <row r="131" spans="2:9" x14ac:dyDescent="0.2">
      <c r="B131" s="17"/>
      <c r="C131" s="17"/>
      <c r="D131" s="17"/>
      <c r="F131" s="17"/>
      <c r="G131" s="21"/>
      <c r="H131" s="17"/>
      <c r="I131" s="17"/>
    </row>
    <row r="132" spans="2:9" x14ac:dyDescent="0.2">
      <c r="B132" s="17"/>
      <c r="C132" s="17"/>
      <c r="D132" s="17"/>
      <c r="F132" s="17"/>
      <c r="G132" s="21"/>
      <c r="H132" s="17"/>
      <c r="I132" s="17"/>
    </row>
    <row r="133" spans="2:9" x14ac:dyDescent="0.2">
      <c r="B133" s="17"/>
      <c r="C133" s="17"/>
      <c r="D133" s="17"/>
      <c r="F133" s="17"/>
      <c r="G133" s="21"/>
      <c r="H133" s="17"/>
      <c r="I133" s="17"/>
    </row>
    <row r="134" spans="2:9" x14ac:dyDescent="0.2">
      <c r="B134" s="17"/>
      <c r="C134" s="17"/>
      <c r="D134" s="17"/>
      <c r="F134" s="17"/>
      <c r="G134" s="21"/>
      <c r="H134" s="17"/>
      <c r="I134" s="17"/>
    </row>
    <row r="135" spans="2:9" x14ac:dyDescent="0.2">
      <c r="B135" s="17"/>
      <c r="C135" s="17"/>
      <c r="D135" s="17"/>
      <c r="F135" s="17"/>
      <c r="G135" s="21"/>
      <c r="H135" s="17"/>
      <c r="I135" s="17"/>
    </row>
    <row r="136" spans="2:9" x14ac:dyDescent="0.2">
      <c r="B136" s="17"/>
      <c r="C136" s="17"/>
      <c r="D136" s="17"/>
      <c r="F136" s="17"/>
      <c r="G136" s="21"/>
      <c r="H136" s="17"/>
      <c r="I136" s="17"/>
    </row>
    <row r="137" spans="2:9" x14ac:dyDescent="0.2">
      <c r="B137" s="17"/>
      <c r="C137" s="17"/>
      <c r="D137" s="17"/>
      <c r="F137" s="17"/>
      <c r="G137" s="21"/>
      <c r="H137" s="17"/>
      <c r="I137" s="17"/>
    </row>
    <row r="138" spans="2:9" x14ac:dyDescent="0.2">
      <c r="B138" s="17"/>
      <c r="C138" s="17"/>
      <c r="D138" s="17"/>
      <c r="F138" s="17"/>
      <c r="G138" s="21"/>
      <c r="H138" s="17"/>
      <c r="I138" s="17"/>
    </row>
    <row r="139" spans="2:9" x14ac:dyDescent="0.2">
      <c r="B139" s="17"/>
      <c r="C139" s="17"/>
      <c r="D139" s="17"/>
      <c r="F139" s="17"/>
      <c r="G139" s="21"/>
      <c r="H139" s="17"/>
      <c r="I139" s="17"/>
    </row>
    <row r="140" spans="2:9" x14ac:dyDescent="0.2">
      <c r="B140" s="17"/>
      <c r="C140" s="17"/>
      <c r="D140" s="17"/>
      <c r="F140" s="17"/>
      <c r="G140" s="21"/>
      <c r="H140" s="17"/>
      <c r="I140" s="17"/>
    </row>
    <row r="141" spans="2:9" x14ac:dyDescent="0.2">
      <c r="B141" s="17"/>
      <c r="C141" s="17"/>
      <c r="D141" s="17"/>
      <c r="F141" s="17"/>
      <c r="G141" s="21"/>
      <c r="H141" s="17"/>
      <c r="I141" s="17"/>
    </row>
    <row r="142" spans="2:9" x14ac:dyDescent="0.2">
      <c r="B142" s="17"/>
      <c r="C142" s="17"/>
      <c r="D142" s="17"/>
      <c r="F142" s="17"/>
      <c r="G142" s="21"/>
      <c r="H142" s="17"/>
      <c r="I142" s="17"/>
    </row>
    <row r="143" spans="2:9" x14ac:dyDescent="0.2">
      <c r="B143" s="17"/>
      <c r="C143" s="17"/>
      <c r="D143" s="17"/>
      <c r="F143" s="17"/>
      <c r="G143" s="21"/>
      <c r="H143" s="17"/>
      <c r="I143" s="17"/>
    </row>
    <row r="144" spans="2:9" x14ac:dyDescent="0.2">
      <c r="B144" s="17"/>
      <c r="C144" s="17"/>
      <c r="D144" s="17"/>
      <c r="F144" s="17"/>
      <c r="G144" s="21"/>
      <c r="H144" s="17"/>
      <c r="I144" s="17"/>
    </row>
    <row r="145" spans="2:9" x14ac:dyDescent="0.2">
      <c r="B145" s="17"/>
      <c r="C145" s="17"/>
      <c r="D145" s="17"/>
      <c r="F145" s="17"/>
      <c r="G145" s="21"/>
      <c r="H145" s="17"/>
      <c r="I145" s="17"/>
    </row>
    <row r="146" spans="2:9" x14ac:dyDescent="0.2">
      <c r="B146" s="17"/>
      <c r="C146" s="17"/>
      <c r="D146" s="17"/>
      <c r="F146" s="17"/>
      <c r="G146" s="21"/>
      <c r="H146" s="17"/>
      <c r="I146" s="17"/>
    </row>
    <row r="147" spans="2:9" x14ac:dyDescent="0.2">
      <c r="B147" s="17"/>
      <c r="C147" s="17"/>
      <c r="D147" s="17"/>
      <c r="F147" s="17"/>
      <c r="G147" s="21"/>
      <c r="H147" s="17"/>
      <c r="I147" s="17"/>
    </row>
    <row r="148" spans="2:9" x14ac:dyDescent="0.2">
      <c r="B148" s="17"/>
      <c r="C148" s="17"/>
      <c r="D148" s="17"/>
      <c r="F148" s="17"/>
      <c r="G148" s="21"/>
      <c r="H148" s="17"/>
      <c r="I148" s="17"/>
    </row>
    <row r="149" spans="2:9" x14ac:dyDescent="0.2">
      <c r="B149" s="17"/>
      <c r="C149" s="17"/>
      <c r="D149" s="17"/>
      <c r="F149" s="17"/>
      <c r="G149" s="21"/>
      <c r="H149" s="17"/>
      <c r="I149" s="17"/>
    </row>
    <row r="150" spans="2:9" x14ac:dyDescent="0.2">
      <c r="B150" s="17"/>
      <c r="C150" s="17"/>
      <c r="D150" s="17"/>
      <c r="F150" s="17"/>
      <c r="G150" s="21"/>
      <c r="H150" s="17"/>
      <c r="I150" s="17"/>
    </row>
    <row r="151" spans="2:9" x14ac:dyDescent="0.2">
      <c r="B151" s="17"/>
      <c r="C151" s="17"/>
      <c r="D151" s="17"/>
      <c r="F151" s="17"/>
      <c r="G151" s="21"/>
      <c r="H151" s="17"/>
      <c r="I151" s="17"/>
    </row>
    <row r="152" spans="2:9" x14ac:dyDescent="0.2">
      <c r="B152" s="17"/>
      <c r="C152" s="17"/>
      <c r="D152" s="17"/>
      <c r="F152" s="17"/>
      <c r="G152" s="21"/>
      <c r="H152" s="17"/>
      <c r="I152" s="17"/>
    </row>
    <row r="153" spans="2:9" x14ac:dyDescent="0.2">
      <c r="B153" s="17"/>
      <c r="C153" s="17"/>
      <c r="D153" s="17"/>
      <c r="F153" s="17"/>
      <c r="G153" s="21"/>
      <c r="H153" s="17"/>
      <c r="I153" s="17"/>
    </row>
    <row r="154" spans="2:9" x14ac:dyDescent="0.2">
      <c r="B154" s="17"/>
      <c r="C154" s="17"/>
      <c r="D154" s="17"/>
      <c r="F154" s="17"/>
      <c r="G154" s="21"/>
      <c r="H154" s="17"/>
      <c r="I154" s="17"/>
    </row>
    <row r="155" spans="2:9" x14ac:dyDescent="0.2">
      <c r="B155" s="17"/>
      <c r="C155" s="17"/>
      <c r="D155" s="17"/>
      <c r="F155" s="17"/>
      <c r="G155" s="21"/>
      <c r="H155" s="17"/>
      <c r="I155" s="17"/>
    </row>
    <row r="156" spans="2:9" x14ac:dyDescent="0.2">
      <c r="B156" s="17"/>
      <c r="C156" s="17"/>
      <c r="D156" s="17"/>
      <c r="F156" s="17"/>
      <c r="G156" s="21"/>
      <c r="H156" s="17"/>
      <c r="I156" s="17"/>
    </row>
    <row r="157" spans="2:9" x14ac:dyDescent="0.2">
      <c r="B157" s="17"/>
      <c r="C157" s="17"/>
      <c r="D157" s="17"/>
      <c r="F157" s="17"/>
      <c r="G157" s="21"/>
      <c r="H157" s="17"/>
      <c r="I157" s="17"/>
    </row>
    <row r="158" spans="2:9" x14ac:dyDescent="0.2">
      <c r="B158" s="17"/>
      <c r="C158" s="17"/>
      <c r="D158" s="17"/>
      <c r="F158" s="17"/>
      <c r="G158" s="21"/>
      <c r="H158" s="17"/>
      <c r="I158" s="17"/>
    </row>
    <row r="159" spans="2:9" x14ac:dyDescent="0.2">
      <c r="B159" s="17"/>
      <c r="C159" s="17"/>
      <c r="D159" s="17"/>
      <c r="F159" s="17"/>
      <c r="G159" s="21"/>
      <c r="H159" s="17"/>
      <c r="I159" s="17"/>
    </row>
    <row r="160" spans="2:9" x14ac:dyDescent="0.2">
      <c r="B160" s="17"/>
      <c r="C160" s="17"/>
      <c r="D160" s="17"/>
      <c r="F160" s="17"/>
      <c r="G160" s="21"/>
      <c r="H160" s="17"/>
      <c r="I160" s="17"/>
    </row>
    <row r="161" spans="2:9" x14ac:dyDescent="0.2">
      <c r="B161" s="17"/>
      <c r="C161" s="17"/>
      <c r="D161" s="17"/>
      <c r="F161" s="17"/>
      <c r="G161" s="21"/>
      <c r="H161" s="17"/>
      <c r="I161" s="17"/>
    </row>
    <row r="162" spans="2:9" x14ac:dyDescent="0.2">
      <c r="B162" s="17"/>
      <c r="C162" s="17"/>
      <c r="D162" s="17"/>
      <c r="F162" s="17"/>
      <c r="G162" s="21"/>
      <c r="H162" s="17"/>
      <c r="I162" s="17"/>
    </row>
    <row r="163" spans="2:9" x14ac:dyDescent="0.2">
      <c r="B163" s="17"/>
      <c r="C163" s="17"/>
      <c r="D163" s="17"/>
      <c r="F163" s="17"/>
      <c r="G163" s="21"/>
      <c r="H163" s="17"/>
      <c r="I163" s="17"/>
    </row>
    <row r="164" spans="2:9" x14ac:dyDescent="0.2">
      <c r="B164" s="17"/>
      <c r="C164" s="17"/>
      <c r="D164" s="17"/>
      <c r="F164" s="17"/>
      <c r="G164" s="21"/>
      <c r="H164" s="17"/>
      <c r="I164" s="17"/>
    </row>
    <row r="165" spans="2:9" x14ac:dyDescent="0.2">
      <c r="B165" s="17"/>
      <c r="C165" s="17"/>
      <c r="D165" s="17"/>
      <c r="F165" s="17"/>
      <c r="G165" s="21"/>
      <c r="H165" s="17"/>
      <c r="I165" s="17"/>
    </row>
    <row r="166" spans="2:9" x14ac:dyDescent="0.2">
      <c r="B166" s="17"/>
      <c r="C166" s="17"/>
      <c r="D166" s="17"/>
      <c r="F166" s="17"/>
      <c r="G166" s="21"/>
      <c r="H166" s="17"/>
      <c r="I166" s="17"/>
    </row>
    <row r="167" spans="2:9" x14ac:dyDescent="0.2">
      <c r="B167" s="17"/>
      <c r="C167" s="17"/>
      <c r="D167" s="17"/>
      <c r="F167" s="17"/>
      <c r="G167" s="21"/>
      <c r="H167" s="17"/>
      <c r="I167" s="17"/>
    </row>
    <row r="168" spans="2:9" x14ac:dyDescent="0.2">
      <c r="B168" s="17"/>
      <c r="C168" s="17"/>
      <c r="D168" s="17"/>
      <c r="F168" s="17"/>
      <c r="G168" s="21"/>
      <c r="H168" s="17"/>
      <c r="I168" s="17"/>
    </row>
    <row r="169" spans="2:9" x14ac:dyDescent="0.2">
      <c r="B169" s="17"/>
      <c r="C169" s="17"/>
      <c r="D169" s="17"/>
      <c r="F169" s="17"/>
      <c r="G169" s="21"/>
      <c r="H169" s="17"/>
      <c r="I169" s="17"/>
    </row>
    <row r="170" spans="2:9" x14ac:dyDescent="0.2">
      <c r="B170" s="17"/>
      <c r="C170" s="17"/>
      <c r="D170" s="17"/>
      <c r="F170" s="17"/>
      <c r="G170" s="21"/>
      <c r="H170" s="17"/>
      <c r="I170" s="17"/>
    </row>
    <row r="171" spans="2:9" x14ac:dyDescent="0.2">
      <c r="B171" s="17"/>
      <c r="C171" s="17"/>
      <c r="D171" s="17"/>
      <c r="F171" s="17"/>
      <c r="G171" s="21"/>
      <c r="H171" s="17"/>
      <c r="I171" s="17"/>
    </row>
    <row r="172" spans="2:9" x14ac:dyDescent="0.2">
      <c r="B172" s="17"/>
      <c r="C172" s="17"/>
      <c r="D172" s="17"/>
      <c r="F172" s="17"/>
      <c r="G172" s="21"/>
      <c r="H172" s="17"/>
      <c r="I172" s="17"/>
    </row>
    <row r="173" spans="2:9" x14ac:dyDescent="0.2">
      <c r="B173" s="17"/>
      <c r="C173" s="17"/>
      <c r="D173" s="17"/>
      <c r="F173" s="17"/>
      <c r="G173" s="21"/>
      <c r="H173" s="17"/>
      <c r="I173" s="17"/>
    </row>
    <row r="174" spans="2:9" x14ac:dyDescent="0.2">
      <c r="B174" s="17"/>
      <c r="C174" s="17"/>
      <c r="D174" s="17"/>
      <c r="F174" s="17"/>
      <c r="G174" s="21"/>
      <c r="H174" s="17"/>
      <c r="I174" s="17"/>
    </row>
    <row r="175" spans="2:9" x14ac:dyDescent="0.2">
      <c r="B175" s="17"/>
      <c r="C175" s="17"/>
      <c r="D175" s="17"/>
      <c r="F175" s="17"/>
      <c r="G175" s="21"/>
      <c r="H175" s="17"/>
      <c r="I175" s="17"/>
    </row>
    <row r="176" spans="2:9" x14ac:dyDescent="0.2">
      <c r="B176" s="17"/>
      <c r="C176" s="17"/>
      <c r="D176" s="17"/>
      <c r="F176" s="17"/>
      <c r="G176" s="21"/>
      <c r="H176" s="17"/>
      <c r="I176" s="17"/>
    </row>
    <row r="177" spans="2:9" x14ac:dyDescent="0.2">
      <c r="B177" s="17"/>
      <c r="C177" s="17"/>
      <c r="D177" s="17"/>
      <c r="F177" s="17"/>
      <c r="G177" s="21"/>
      <c r="H177" s="17"/>
      <c r="I177" s="17"/>
    </row>
    <row r="178" spans="2:9" x14ac:dyDescent="0.2">
      <c r="B178" s="17"/>
      <c r="C178" s="17"/>
      <c r="D178" s="17"/>
      <c r="F178" s="17"/>
      <c r="G178" s="21"/>
      <c r="H178" s="17"/>
      <c r="I178" s="17"/>
    </row>
    <row r="179" spans="2:9" x14ac:dyDescent="0.2">
      <c r="B179" s="17"/>
      <c r="C179" s="17"/>
      <c r="D179" s="17"/>
      <c r="F179" s="17"/>
      <c r="G179" s="21"/>
      <c r="H179" s="17"/>
      <c r="I179" s="17"/>
    </row>
    <row r="180" spans="2:9" x14ac:dyDescent="0.2">
      <c r="B180" s="17"/>
      <c r="C180" s="17"/>
      <c r="D180" s="17"/>
      <c r="F180" s="17"/>
      <c r="G180" s="21"/>
      <c r="H180" s="17"/>
      <c r="I180" s="17"/>
    </row>
    <row r="181" spans="2:9" x14ac:dyDescent="0.2">
      <c r="B181" s="17"/>
      <c r="C181" s="17"/>
      <c r="D181" s="17"/>
      <c r="F181" s="17"/>
      <c r="G181" s="21"/>
      <c r="H181" s="17"/>
      <c r="I181" s="17"/>
    </row>
    <row r="182" spans="2:9" x14ac:dyDescent="0.2">
      <c r="B182" s="17"/>
      <c r="C182" s="17"/>
      <c r="D182" s="17"/>
      <c r="F182" s="17"/>
      <c r="G182" s="21"/>
      <c r="H182" s="17"/>
      <c r="I182" s="17"/>
    </row>
    <row r="183" spans="2:9" x14ac:dyDescent="0.2">
      <c r="B183" s="17"/>
      <c r="C183" s="17"/>
      <c r="D183" s="17"/>
      <c r="F183" s="17"/>
      <c r="G183" s="21"/>
      <c r="H183" s="17"/>
      <c r="I183" s="17"/>
    </row>
    <row r="184" spans="2:9" x14ac:dyDescent="0.2">
      <c r="B184" s="17"/>
      <c r="C184" s="17"/>
      <c r="D184" s="17"/>
      <c r="F184" s="17"/>
      <c r="G184" s="21"/>
      <c r="H184" s="17"/>
      <c r="I184" s="17"/>
    </row>
    <row r="185" spans="2:9" x14ac:dyDescent="0.2">
      <c r="B185" s="17"/>
      <c r="C185" s="17"/>
      <c r="D185" s="17"/>
      <c r="F185" s="17"/>
      <c r="G185" s="21"/>
      <c r="H185" s="17"/>
      <c r="I185" s="17"/>
    </row>
    <row r="186" spans="2:9" x14ac:dyDescent="0.2">
      <c r="B186" s="17"/>
      <c r="C186" s="17"/>
      <c r="D186" s="17"/>
      <c r="F186" s="17"/>
      <c r="G186" s="21"/>
      <c r="H186" s="17"/>
      <c r="I186" s="17"/>
    </row>
    <row r="187" spans="2:9" x14ac:dyDescent="0.2">
      <c r="B187" s="17"/>
      <c r="C187" s="17"/>
      <c r="D187" s="17"/>
      <c r="F187" s="17"/>
      <c r="G187" s="21"/>
      <c r="H187" s="17"/>
      <c r="I187" s="17"/>
    </row>
    <row r="188" spans="2:9" x14ac:dyDescent="0.2">
      <c r="B188" s="17"/>
      <c r="C188" s="17"/>
      <c r="D188" s="17"/>
      <c r="F188" s="17"/>
      <c r="G188" s="21"/>
      <c r="H188" s="17"/>
      <c r="I188" s="17"/>
    </row>
    <row r="189" spans="2:9" x14ac:dyDescent="0.2">
      <c r="B189" s="17"/>
      <c r="C189" s="17"/>
      <c r="D189" s="17"/>
      <c r="F189" s="17"/>
      <c r="G189" s="21"/>
      <c r="H189" s="17"/>
      <c r="I189" s="17"/>
    </row>
    <row r="190" spans="2:9" x14ac:dyDescent="0.2">
      <c r="B190" s="17"/>
      <c r="C190" s="17"/>
      <c r="D190" s="17"/>
      <c r="F190" s="17"/>
      <c r="G190" s="21"/>
      <c r="H190" s="17"/>
      <c r="I190" s="17"/>
    </row>
    <row r="191" spans="2:9" x14ac:dyDescent="0.2">
      <c r="B191" s="17"/>
      <c r="C191" s="17"/>
      <c r="D191" s="17"/>
      <c r="F191" s="17"/>
      <c r="G191" s="21"/>
      <c r="H191" s="17"/>
      <c r="I191" s="17"/>
    </row>
    <row r="192" spans="2:9" x14ac:dyDescent="0.2">
      <c r="B192" s="17"/>
      <c r="C192" s="17"/>
      <c r="D192" s="17"/>
      <c r="F192" s="17"/>
      <c r="G192" s="21"/>
      <c r="H192" s="17"/>
      <c r="I192" s="17"/>
    </row>
    <row r="193" spans="2:9" x14ac:dyDescent="0.2">
      <c r="B193" s="17"/>
      <c r="C193" s="17"/>
      <c r="D193" s="17"/>
      <c r="F193" s="17"/>
      <c r="G193" s="21"/>
      <c r="H193" s="17"/>
      <c r="I193" s="17"/>
    </row>
    <row r="194" spans="2:9" x14ac:dyDescent="0.2">
      <c r="B194" s="17"/>
      <c r="C194" s="17"/>
      <c r="D194" s="17"/>
      <c r="F194" s="17"/>
      <c r="G194" s="21"/>
      <c r="H194" s="17"/>
      <c r="I194" s="17"/>
    </row>
    <row r="195" spans="2:9" x14ac:dyDescent="0.2">
      <c r="B195" s="17"/>
      <c r="C195" s="17"/>
      <c r="D195" s="17"/>
      <c r="F195" s="17"/>
      <c r="G195" s="21"/>
      <c r="H195" s="17"/>
      <c r="I195" s="17"/>
    </row>
    <row r="196" spans="2:9" x14ac:dyDescent="0.2">
      <c r="B196" s="17"/>
      <c r="C196" s="17"/>
      <c r="D196" s="17"/>
      <c r="F196" s="17"/>
      <c r="G196" s="21"/>
      <c r="H196" s="17"/>
      <c r="I196" s="17"/>
    </row>
    <row r="197" spans="2:9" x14ac:dyDescent="0.2">
      <c r="B197" s="17"/>
      <c r="C197" s="17"/>
      <c r="D197" s="17"/>
      <c r="F197" s="17"/>
      <c r="G197" s="21"/>
      <c r="H197" s="17"/>
      <c r="I197" s="17"/>
    </row>
    <row r="198" spans="2:9" x14ac:dyDescent="0.2">
      <c r="B198" s="17"/>
      <c r="C198" s="17"/>
      <c r="D198" s="17"/>
      <c r="F198" s="17"/>
      <c r="G198" s="21"/>
      <c r="H198" s="17"/>
      <c r="I198" s="17"/>
    </row>
    <row r="199" spans="2:9" x14ac:dyDescent="0.2">
      <c r="B199" s="17"/>
      <c r="C199" s="17"/>
      <c r="D199" s="17"/>
      <c r="F199" s="17"/>
      <c r="G199" s="21"/>
      <c r="H199" s="17"/>
      <c r="I199" s="17"/>
    </row>
    <row r="200" spans="2:9" x14ac:dyDescent="0.2">
      <c r="B200" s="17"/>
      <c r="C200" s="17"/>
      <c r="D200" s="17"/>
      <c r="F200" s="17"/>
      <c r="G200" s="21"/>
      <c r="H200" s="17"/>
      <c r="I200" s="17"/>
    </row>
    <row r="201" spans="2:9" x14ac:dyDescent="0.2">
      <c r="B201" s="17"/>
      <c r="C201" s="17"/>
      <c r="D201" s="17"/>
      <c r="F201" s="17"/>
      <c r="G201" s="21"/>
      <c r="H201" s="17"/>
      <c r="I201" s="17"/>
    </row>
    <row r="202" spans="2:9" x14ac:dyDescent="0.2">
      <c r="B202" s="17"/>
      <c r="C202" s="17"/>
      <c r="D202" s="17"/>
      <c r="F202" s="17"/>
      <c r="G202" s="21"/>
      <c r="H202" s="17"/>
      <c r="I202" s="17"/>
    </row>
    <row r="203" spans="2:9" x14ac:dyDescent="0.2">
      <c r="B203" s="17"/>
      <c r="C203" s="17"/>
      <c r="D203" s="17"/>
      <c r="F203" s="17"/>
      <c r="G203" s="21"/>
      <c r="H203" s="17"/>
      <c r="I203" s="17"/>
    </row>
    <row r="204" spans="2:9" x14ac:dyDescent="0.2">
      <c r="B204" s="17"/>
      <c r="C204" s="17"/>
      <c r="D204" s="17"/>
      <c r="F204" s="17"/>
      <c r="G204" s="21"/>
      <c r="H204" s="17"/>
      <c r="I204" s="17"/>
    </row>
    <row r="205" spans="2:9" x14ac:dyDescent="0.2">
      <c r="B205" s="17"/>
      <c r="C205" s="17"/>
      <c r="D205" s="17"/>
      <c r="F205" s="17"/>
      <c r="G205" s="21"/>
      <c r="H205" s="17"/>
      <c r="I205" s="17"/>
    </row>
    <row r="206" spans="2:9" x14ac:dyDescent="0.2">
      <c r="B206" s="17"/>
      <c r="C206" s="17"/>
      <c r="D206" s="17"/>
      <c r="F206" s="17"/>
      <c r="G206" s="21"/>
      <c r="H206" s="17"/>
      <c r="I206" s="17"/>
    </row>
    <row r="207" spans="2:9" x14ac:dyDescent="0.2">
      <c r="B207" s="17"/>
      <c r="C207" s="17"/>
      <c r="D207" s="17"/>
      <c r="F207" s="17"/>
      <c r="G207" s="21"/>
      <c r="H207" s="17"/>
      <c r="I207" s="17"/>
    </row>
    <row r="208" spans="2:9" x14ac:dyDescent="0.2">
      <c r="B208" s="17"/>
      <c r="C208" s="17"/>
      <c r="D208" s="17"/>
      <c r="F208" s="17"/>
      <c r="G208" s="21"/>
      <c r="H208" s="17"/>
      <c r="I208" s="17"/>
    </row>
    <row r="209" spans="2:9" x14ac:dyDescent="0.2">
      <c r="B209" s="17"/>
      <c r="C209" s="17"/>
      <c r="D209" s="17"/>
      <c r="F209" s="17"/>
      <c r="G209" s="21"/>
      <c r="H209" s="17"/>
      <c r="I209" s="17"/>
    </row>
    <row r="210" spans="2:9" x14ac:dyDescent="0.2">
      <c r="B210" s="17"/>
      <c r="C210" s="17"/>
      <c r="D210" s="17"/>
      <c r="F210" s="17"/>
      <c r="G210" s="21"/>
      <c r="H210" s="17"/>
      <c r="I210" s="17"/>
    </row>
    <row r="211" spans="2:9" x14ac:dyDescent="0.2">
      <c r="B211" s="17"/>
      <c r="C211" s="17"/>
      <c r="D211" s="17"/>
      <c r="F211" s="17"/>
      <c r="G211" s="21"/>
      <c r="H211" s="17"/>
      <c r="I211" s="17"/>
    </row>
    <row r="212" spans="2:9" x14ac:dyDescent="0.2">
      <c r="B212" s="17"/>
      <c r="C212" s="17"/>
      <c r="D212" s="17"/>
      <c r="F212" s="17"/>
      <c r="G212" s="21"/>
      <c r="H212" s="17"/>
      <c r="I212" s="17"/>
    </row>
    <row r="213" spans="2:9" x14ac:dyDescent="0.2">
      <c r="B213" s="17"/>
      <c r="C213" s="17"/>
      <c r="D213" s="17"/>
      <c r="F213" s="17"/>
      <c r="G213" s="21"/>
      <c r="H213" s="17"/>
      <c r="I213" s="17"/>
    </row>
    <row r="214" spans="2:9" x14ac:dyDescent="0.2">
      <c r="B214" s="17"/>
      <c r="C214" s="17"/>
      <c r="D214" s="17"/>
      <c r="F214" s="17"/>
      <c r="G214" s="21"/>
      <c r="H214" s="17"/>
      <c r="I214" s="17"/>
    </row>
    <row r="215" spans="2:9" x14ac:dyDescent="0.2">
      <c r="B215" s="17"/>
      <c r="C215" s="17"/>
      <c r="D215" s="17"/>
      <c r="F215" s="17"/>
      <c r="G215" s="21"/>
      <c r="H215" s="17"/>
      <c r="I215" s="17"/>
    </row>
    <row r="216" spans="2:9" x14ac:dyDescent="0.2">
      <c r="B216" s="17"/>
      <c r="C216" s="17"/>
      <c r="D216" s="17"/>
      <c r="F216" s="17"/>
      <c r="G216" s="21"/>
      <c r="H216" s="17"/>
      <c r="I216" s="17"/>
    </row>
    <row r="217" spans="2:9" x14ac:dyDescent="0.2">
      <c r="B217" s="17"/>
      <c r="C217" s="17"/>
      <c r="D217" s="17"/>
      <c r="F217" s="17"/>
      <c r="G217" s="21"/>
      <c r="H217" s="17"/>
      <c r="I217" s="17"/>
    </row>
    <row r="218" spans="2:9" x14ac:dyDescent="0.2">
      <c r="B218" s="17"/>
      <c r="C218" s="17"/>
      <c r="D218" s="17"/>
      <c r="F218" s="17"/>
      <c r="G218" s="21"/>
      <c r="H218" s="17"/>
      <c r="I218" s="17"/>
    </row>
    <row r="219" spans="2:9" x14ac:dyDescent="0.2">
      <c r="B219" s="17"/>
      <c r="C219" s="17"/>
      <c r="D219" s="17"/>
      <c r="F219" s="17"/>
      <c r="G219" s="21"/>
      <c r="H219" s="17"/>
      <c r="I219" s="17"/>
    </row>
    <row r="220" spans="2:9" x14ac:dyDescent="0.2">
      <c r="B220" s="17"/>
      <c r="C220" s="17"/>
      <c r="D220" s="17"/>
      <c r="F220" s="17"/>
      <c r="G220" s="21"/>
      <c r="H220" s="17"/>
      <c r="I220" s="17"/>
    </row>
    <row r="221" spans="2:9" x14ac:dyDescent="0.2">
      <c r="B221" s="17"/>
      <c r="C221" s="17"/>
      <c r="D221" s="17"/>
      <c r="F221" s="17"/>
      <c r="G221" s="21"/>
      <c r="H221" s="17"/>
      <c r="I221" s="17"/>
    </row>
    <row r="222" spans="2:9" x14ac:dyDescent="0.2">
      <c r="B222" s="17"/>
      <c r="C222" s="17"/>
      <c r="D222" s="17"/>
      <c r="F222" s="17"/>
      <c r="G222" s="21"/>
      <c r="H222" s="17"/>
      <c r="I222" s="17"/>
    </row>
    <row r="223" spans="2:9" x14ac:dyDescent="0.2">
      <c r="B223" s="17"/>
      <c r="C223" s="17"/>
      <c r="D223" s="17"/>
      <c r="F223" s="17"/>
      <c r="G223" s="21"/>
      <c r="H223" s="17"/>
      <c r="I223" s="17"/>
    </row>
    <row r="224" spans="2:9" x14ac:dyDescent="0.2">
      <c r="B224" s="17"/>
      <c r="C224" s="17"/>
      <c r="D224" s="17"/>
      <c r="F224" s="17"/>
      <c r="G224" s="21"/>
      <c r="H224" s="17"/>
      <c r="I224" s="17"/>
    </row>
    <row r="225" spans="2:9" x14ac:dyDescent="0.2">
      <c r="B225" s="17"/>
      <c r="C225" s="17"/>
      <c r="D225" s="17"/>
      <c r="F225" s="17"/>
      <c r="G225" s="21"/>
      <c r="H225" s="17"/>
      <c r="I225" s="17"/>
    </row>
    <row r="226" spans="2:9" x14ac:dyDescent="0.2">
      <c r="B226" s="17"/>
      <c r="C226" s="17"/>
      <c r="D226" s="17"/>
      <c r="F226" s="17"/>
      <c r="G226" s="21"/>
      <c r="H226" s="17"/>
      <c r="I226" s="17"/>
    </row>
    <row r="227" spans="2:9" x14ac:dyDescent="0.2">
      <c r="B227" s="17"/>
      <c r="C227" s="17"/>
      <c r="D227" s="17"/>
      <c r="F227" s="17"/>
      <c r="G227" s="21"/>
      <c r="H227" s="17"/>
      <c r="I227" s="17"/>
    </row>
    <row r="228" spans="2:9" x14ac:dyDescent="0.2">
      <c r="B228" s="17"/>
      <c r="C228" s="17"/>
      <c r="D228" s="17"/>
      <c r="F228" s="17"/>
      <c r="G228" s="21"/>
      <c r="H228" s="17"/>
      <c r="I228" s="17"/>
    </row>
    <row r="229" spans="2:9" x14ac:dyDescent="0.2">
      <c r="B229" s="17"/>
      <c r="C229" s="17"/>
      <c r="D229" s="17"/>
      <c r="F229" s="17"/>
      <c r="G229" s="21"/>
      <c r="H229" s="17"/>
      <c r="I229" s="17"/>
    </row>
    <row r="230" spans="2:9" x14ac:dyDescent="0.2">
      <c r="B230" s="17"/>
      <c r="C230" s="17"/>
      <c r="D230" s="17"/>
      <c r="F230" s="17"/>
      <c r="G230" s="21"/>
      <c r="H230" s="17"/>
      <c r="I230" s="17"/>
    </row>
    <row r="231" spans="2:9" x14ac:dyDescent="0.2">
      <c r="B231" s="17"/>
      <c r="C231" s="17"/>
      <c r="D231" s="17"/>
      <c r="F231" s="17"/>
      <c r="G231" s="21"/>
      <c r="H231" s="17"/>
      <c r="I231" s="17"/>
    </row>
    <row r="232" spans="2:9" x14ac:dyDescent="0.2">
      <c r="B232" s="17"/>
      <c r="C232" s="17"/>
      <c r="D232" s="17"/>
      <c r="F232" s="17"/>
      <c r="G232" s="21"/>
      <c r="H232" s="17"/>
      <c r="I232" s="17"/>
    </row>
    <row r="233" spans="2:9" x14ac:dyDescent="0.2">
      <c r="B233" s="17"/>
      <c r="C233" s="17"/>
      <c r="D233" s="17"/>
      <c r="F233" s="17"/>
      <c r="G233" s="21"/>
      <c r="H233" s="17"/>
      <c r="I233" s="17"/>
    </row>
    <row r="234" spans="2:9" x14ac:dyDescent="0.2">
      <c r="B234" s="17"/>
      <c r="C234" s="17"/>
      <c r="D234" s="17"/>
      <c r="F234" s="17"/>
      <c r="G234" s="21"/>
      <c r="H234" s="17"/>
      <c r="I234" s="17"/>
    </row>
    <row r="235" spans="2:9" x14ac:dyDescent="0.2">
      <c r="B235" s="17"/>
      <c r="C235" s="17"/>
      <c r="D235" s="17"/>
      <c r="F235" s="17"/>
      <c r="G235" s="21"/>
      <c r="H235" s="17"/>
      <c r="I235" s="17"/>
    </row>
    <row r="236" spans="2:9" x14ac:dyDescent="0.2">
      <c r="B236" s="17"/>
      <c r="C236" s="17"/>
      <c r="D236" s="17"/>
      <c r="F236" s="17"/>
      <c r="G236" s="21"/>
      <c r="H236" s="17"/>
      <c r="I236" s="17"/>
    </row>
    <row r="237" spans="2:9" x14ac:dyDescent="0.2">
      <c r="B237" s="17"/>
      <c r="C237" s="17"/>
      <c r="D237" s="17"/>
      <c r="F237" s="17"/>
      <c r="G237" s="21"/>
      <c r="H237" s="17"/>
      <c r="I237" s="17"/>
    </row>
    <row r="238" spans="2:9" x14ac:dyDescent="0.2">
      <c r="B238" s="17"/>
      <c r="C238" s="17"/>
      <c r="D238" s="17"/>
      <c r="F238" s="17"/>
      <c r="G238" s="21"/>
      <c r="H238" s="17"/>
      <c r="I238" s="17"/>
    </row>
    <row r="239" spans="2:9" x14ac:dyDescent="0.2">
      <c r="B239" s="17"/>
      <c r="C239" s="17"/>
      <c r="D239" s="17"/>
      <c r="F239" s="17"/>
      <c r="G239" s="21"/>
      <c r="H239" s="17"/>
      <c r="I239" s="17"/>
    </row>
    <row r="240" spans="2:9" x14ac:dyDescent="0.2">
      <c r="B240" s="17"/>
      <c r="C240" s="17"/>
      <c r="D240" s="17"/>
      <c r="F240" s="17"/>
      <c r="G240" s="21"/>
      <c r="H240" s="17"/>
      <c r="I240" s="17"/>
    </row>
    <row r="241" spans="2:9" x14ac:dyDescent="0.2">
      <c r="B241" s="17"/>
      <c r="C241" s="17"/>
      <c r="D241" s="17"/>
      <c r="F241" s="17"/>
      <c r="G241" s="21"/>
      <c r="H241" s="17"/>
      <c r="I241" s="17"/>
    </row>
    <row r="242" spans="2:9" x14ac:dyDescent="0.2">
      <c r="B242" s="17"/>
      <c r="C242" s="17"/>
      <c r="D242" s="17"/>
      <c r="F242" s="17"/>
      <c r="G242" s="21"/>
      <c r="H242" s="17"/>
      <c r="I242" s="17"/>
    </row>
    <row r="243" spans="2:9" x14ac:dyDescent="0.2">
      <c r="B243" s="17"/>
      <c r="C243" s="17"/>
      <c r="D243" s="17"/>
      <c r="F243" s="17"/>
      <c r="G243" s="21"/>
      <c r="H243" s="17"/>
      <c r="I243" s="17"/>
    </row>
    <row r="244" spans="2:9" x14ac:dyDescent="0.2">
      <c r="B244" s="17"/>
      <c r="C244" s="17"/>
      <c r="D244" s="17"/>
      <c r="F244" s="17"/>
      <c r="G244" s="21"/>
      <c r="H244" s="17"/>
      <c r="I244" s="17"/>
    </row>
    <row r="245" spans="2:9" x14ac:dyDescent="0.2">
      <c r="B245" s="17"/>
      <c r="C245" s="17"/>
      <c r="D245" s="17"/>
      <c r="F245" s="17"/>
      <c r="G245" s="21"/>
      <c r="H245" s="17"/>
      <c r="I245" s="17"/>
    </row>
    <row r="246" spans="2:9" x14ac:dyDescent="0.2">
      <c r="B246" s="17"/>
      <c r="C246" s="17"/>
      <c r="D246" s="17"/>
      <c r="F246" s="17"/>
      <c r="G246" s="21"/>
      <c r="H246" s="17"/>
      <c r="I246" s="17"/>
    </row>
    <row r="247" spans="2:9" x14ac:dyDescent="0.2">
      <c r="B247" s="17"/>
      <c r="C247" s="17"/>
      <c r="D247" s="17"/>
      <c r="F247" s="17"/>
      <c r="G247" s="21"/>
      <c r="H247" s="17"/>
      <c r="I247" s="17"/>
    </row>
    <row r="248" spans="2:9" x14ac:dyDescent="0.2">
      <c r="B248" s="17"/>
      <c r="C248" s="17"/>
      <c r="D248" s="17"/>
      <c r="F248" s="17"/>
      <c r="G248" s="21"/>
      <c r="H248" s="17"/>
      <c r="I248" s="17"/>
    </row>
    <row r="249" spans="2:9" x14ac:dyDescent="0.2">
      <c r="B249" s="17"/>
      <c r="C249" s="17"/>
      <c r="D249" s="17"/>
      <c r="F249" s="17"/>
      <c r="G249" s="21"/>
      <c r="H249" s="17"/>
      <c r="I249" s="17"/>
    </row>
    <row r="250" spans="2:9" x14ac:dyDescent="0.2">
      <c r="B250" s="17"/>
      <c r="C250" s="17"/>
      <c r="D250" s="17"/>
      <c r="F250" s="17"/>
      <c r="G250" s="21"/>
      <c r="H250" s="17"/>
      <c r="I250" s="17"/>
    </row>
    <row r="251" spans="2:9" x14ac:dyDescent="0.2">
      <c r="B251" s="17"/>
      <c r="C251" s="17"/>
      <c r="D251" s="17"/>
      <c r="F251" s="17"/>
      <c r="G251" s="21"/>
      <c r="H251" s="17"/>
      <c r="I251" s="17"/>
    </row>
    <row r="252" spans="2:9" x14ac:dyDescent="0.2">
      <c r="B252" s="17"/>
      <c r="C252" s="17"/>
      <c r="D252" s="17"/>
      <c r="F252" s="17"/>
      <c r="G252" s="21"/>
      <c r="H252" s="17"/>
      <c r="I252" s="17"/>
    </row>
    <row r="253" spans="2:9" x14ac:dyDescent="0.2">
      <c r="B253" s="17"/>
      <c r="C253" s="17"/>
      <c r="D253" s="17"/>
      <c r="F253" s="17"/>
      <c r="G253" s="21"/>
      <c r="H253" s="17"/>
      <c r="I253" s="17"/>
    </row>
    <row r="254" spans="2:9" x14ac:dyDescent="0.2">
      <c r="B254" s="17"/>
      <c r="C254" s="17"/>
      <c r="D254" s="17"/>
      <c r="F254" s="17"/>
      <c r="G254" s="21"/>
      <c r="H254" s="17"/>
      <c r="I254" s="17"/>
    </row>
    <row r="255" spans="2:9" x14ac:dyDescent="0.2">
      <c r="B255" s="17"/>
      <c r="C255" s="17"/>
      <c r="D255" s="17"/>
      <c r="F255" s="17"/>
      <c r="G255" s="21"/>
      <c r="H255" s="17"/>
      <c r="I255" s="17"/>
    </row>
    <row r="256" spans="2:9" x14ac:dyDescent="0.2">
      <c r="B256" s="17"/>
      <c r="C256" s="17"/>
      <c r="D256" s="17"/>
      <c r="F256" s="17"/>
      <c r="G256" s="21"/>
      <c r="H256" s="17"/>
      <c r="I256" s="17"/>
    </row>
    <row r="257" spans="2:9" x14ac:dyDescent="0.2">
      <c r="B257" s="17"/>
      <c r="C257" s="17"/>
      <c r="D257" s="17"/>
      <c r="F257" s="17"/>
      <c r="G257" s="21"/>
      <c r="H257" s="17"/>
      <c r="I257" s="17"/>
    </row>
    <row r="258" spans="2:9" x14ac:dyDescent="0.2">
      <c r="B258" s="17"/>
      <c r="C258" s="17"/>
      <c r="D258" s="17"/>
      <c r="F258" s="17"/>
      <c r="G258" s="21"/>
      <c r="H258" s="17"/>
      <c r="I258" s="17"/>
    </row>
    <row r="259" spans="2:9" x14ac:dyDescent="0.2">
      <c r="B259" s="17"/>
      <c r="C259" s="17"/>
      <c r="D259" s="17"/>
      <c r="F259" s="17"/>
      <c r="G259" s="21"/>
      <c r="H259" s="17"/>
      <c r="I259" s="17"/>
    </row>
    <row r="260" spans="2:9" x14ac:dyDescent="0.2">
      <c r="B260" s="17"/>
      <c r="C260" s="17"/>
      <c r="D260" s="17"/>
      <c r="F260" s="17"/>
      <c r="G260" s="21"/>
      <c r="H260" s="17"/>
      <c r="I260" s="17"/>
    </row>
    <row r="261" spans="2:9" x14ac:dyDescent="0.2">
      <c r="B261" s="17"/>
      <c r="C261" s="17"/>
      <c r="D261" s="17"/>
      <c r="F261" s="17"/>
      <c r="G261" s="21"/>
      <c r="H261" s="17"/>
      <c r="I261" s="17"/>
    </row>
    <row r="262" spans="2:9" x14ac:dyDescent="0.2">
      <c r="B262" s="17"/>
      <c r="C262" s="17"/>
      <c r="D262" s="17"/>
      <c r="F262" s="17"/>
      <c r="G262" s="21"/>
      <c r="H262" s="17"/>
      <c r="I262" s="17"/>
    </row>
    <row r="263" spans="2:9" x14ac:dyDescent="0.2">
      <c r="B263" s="17"/>
      <c r="C263" s="17"/>
      <c r="D263" s="17"/>
      <c r="F263" s="17"/>
      <c r="G263" s="21"/>
      <c r="H263" s="17"/>
      <c r="I263" s="17"/>
    </row>
    <row r="264" spans="2:9" x14ac:dyDescent="0.2">
      <c r="B264" s="17"/>
      <c r="C264" s="17"/>
      <c r="D264" s="17"/>
      <c r="F264" s="17"/>
      <c r="G264" s="21"/>
      <c r="H264" s="17"/>
      <c r="I264" s="17"/>
    </row>
    <row r="265" spans="2:9" x14ac:dyDescent="0.2">
      <c r="B265" s="17"/>
      <c r="C265" s="17"/>
      <c r="D265" s="17"/>
      <c r="F265" s="17"/>
      <c r="G265" s="21"/>
      <c r="H265" s="17"/>
      <c r="I265" s="17"/>
    </row>
    <row r="266" spans="2:9" x14ac:dyDescent="0.2">
      <c r="B266" s="17"/>
      <c r="C266" s="17"/>
      <c r="D266" s="17"/>
      <c r="F266" s="17"/>
      <c r="G266" s="21"/>
      <c r="H266" s="17"/>
      <c r="I266" s="17"/>
    </row>
    <row r="267" spans="2:9" x14ac:dyDescent="0.2">
      <c r="B267" s="17"/>
      <c r="C267" s="17"/>
      <c r="D267" s="17"/>
      <c r="F267" s="17"/>
      <c r="G267" s="21"/>
      <c r="H267" s="17"/>
      <c r="I267" s="17"/>
    </row>
    <row r="268" spans="2:9" x14ac:dyDescent="0.2">
      <c r="B268" s="17"/>
      <c r="C268" s="17"/>
      <c r="D268" s="17"/>
      <c r="F268" s="17"/>
      <c r="G268" s="21"/>
      <c r="H268" s="17"/>
      <c r="I268" s="17"/>
    </row>
    <row r="269" spans="2:9" x14ac:dyDescent="0.2">
      <c r="B269" s="17"/>
      <c r="C269" s="17"/>
      <c r="D269" s="17"/>
      <c r="F269" s="17"/>
      <c r="G269" s="21"/>
      <c r="H269" s="17"/>
      <c r="I269" s="17"/>
    </row>
    <row r="270" spans="2:9" x14ac:dyDescent="0.2">
      <c r="B270" s="17"/>
      <c r="C270" s="17"/>
      <c r="D270" s="17"/>
      <c r="F270" s="17"/>
      <c r="G270" s="21"/>
      <c r="H270" s="17"/>
      <c r="I270" s="17"/>
    </row>
    <row r="271" spans="2:9" x14ac:dyDescent="0.2">
      <c r="B271" s="17"/>
      <c r="C271" s="17"/>
      <c r="D271" s="17"/>
      <c r="F271" s="17"/>
      <c r="G271" s="21"/>
      <c r="H271" s="17"/>
      <c r="I271" s="17"/>
    </row>
    <row r="272" spans="2:9" x14ac:dyDescent="0.2">
      <c r="B272" s="17"/>
      <c r="C272" s="17"/>
      <c r="D272" s="17"/>
      <c r="F272" s="17"/>
      <c r="G272" s="21"/>
      <c r="H272" s="17"/>
      <c r="I272" s="17"/>
    </row>
    <row r="273" spans="2:9" x14ac:dyDescent="0.2">
      <c r="B273" s="17"/>
      <c r="C273" s="17"/>
      <c r="D273" s="17"/>
      <c r="F273" s="17"/>
      <c r="G273" s="21"/>
      <c r="H273" s="17"/>
      <c r="I273" s="17"/>
    </row>
    <row r="274" spans="2:9" x14ac:dyDescent="0.2">
      <c r="B274" s="17"/>
      <c r="C274" s="17"/>
      <c r="D274" s="17"/>
      <c r="F274" s="17"/>
      <c r="G274" s="21"/>
      <c r="H274" s="17"/>
      <c r="I274" s="17"/>
    </row>
    <row r="275" spans="2:9" x14ac:dyDescent="0.2">
      <c r="B275" s="17"/>
      <c r="C275" s="17"/>
      <c r="D275" s="17"/>
      <c r="F275" s="17"/>
      <c r="G275" s="21"/>
      <c r="H275" s="17"/>
      <c r="I275" s="17"/>
    </row>
    <row r="276" spans="2:9" x14ac:dyDescent="0.2">
      <c r="B276" s="17"/>
      <c r="C276" s="17"/>
      <c r="D276" s="17"/>
      <c r="F276" s="17"/>
      <c r="G276" s="21"/>
      <c r="H276" s="17"/>
      <c r="I276" s="17"/>
    </row>
    <row r="277" spans="2:9" x14ac:dyDescent="0.2">
      <c r="B277" s="17"/>
      <c r="C277" s="17"/>
      <c r="D277" s="17"/>
      <c r="F277" s="17"/>
      <c r="G277" s="21"/>
      <c r="H277" s="17"/>
      <c r="I277" s="17"/>
    </row>
    <row r="278" spans="2:9" x14ac:dyDescent="0.2">
      <c r="B278" s="17"/>
      <c r="C278" s="17"/>
      <c r="D278" s="17"/>
      <c r="F278" s="17"/>
      <c r="G278" s="21"/>
      <c r="H278" s="17"/>
      <c r="I278" s="17"/>
    </row>
    <row r="279" spans="2:9" x14ac:dyDescent="0.2">
      <c r="B279" s="17"/>
      <c r="C279" s="17"/>
      <c r="D279" s="17"/>
      <c r="F279" s="17"/>
      <c r="G279" s="21"/>
      <c r="H279" s="17"/>
      <c r="I279" s="17"/>
    </row>
    <row r="280" spans="2:9" x14ac:dyDescent="0.2">
      <c r="B280" s="17"/>
      <c r="C280" s="17"/>
      <c r="D280" s="17"/>
      <c r="F280" s="17"/>
      <c r="G280" s="21"/>
      <c r="H280" s="17"/>
      <c r="I280" s="17"/>
    </row>
    <row r="281" spans="2:9" x14ac:dyDescent="0.2">
      <c r="B281" s="17"/>
      <c r="C281" s="17"/>
      <c r="D281" s="17"/>
      <c r="F281" s="17"/>
      <c r="G281" s="21"/>
      <c r="H281" s="17"/>
      <c r="I281" s="17"/>
    </row>
    <row r="282" spans="2:9" x14ac:dyDescent="0.2">
      <c r="B282" s="17"/>
      <c r="C282" s="17"/>
      <c r="D282" s="17"/>
      <c r="F282" s="17"/>
      <c r="G282" s="21"/>
      <c r="H282" s="17"/>
      <c r="I282" s="17"/>
    </row>
    <row r="283" spans="2:9" x14ac:dyDescent="0.2">
      <c r="B283" s="17"/>
      <c r="C283" s="17"/>
      <c r="D283" s="17"/>
      <c r="F283" s="17"/>
      <c r="G283" s="21"/>
      <c r="H283" s="17"/>
      <c r="I283" s="17"/>
    </row>
    <row r="284" spans="2:9" x14ac:dyDescent="0.2">
      <c r="B284" s="17"/>
      <c r="C284" s="17"/>
      <c r="D284" s="17"/>
      <c r="F284" s="17"/>
      <c r="G284" s="21"/>
      <c r="H284" s="17"/>
      <c r="I284" s="17"/>
    </row>
    <row r="285" spans="2:9" x14ac:dyDescent="0.2">
      <c r="B285" s="17"/>
      <c r="C285" s="17"/>
      <c r="D285" s="17"/>
      <c r="F285" s="17"/>
      <c r="G285" s="21"/>
      <c r="H285" s="17"/>
      <c r="I285" s="17"/>
    </row>
    <row r="286" spans="2:9" x14ac:dyDescent="0.2">
      <c r="B286" s="17"/>
      <c r="C286" s="17"/>
      <c r="D286" s="17"/>
      <c r="F286" s="17"/>
      <c r="G286" s="21"/>
      <c r="H286" s="17"/>
      <c r="I286" s="17"/>
    </row>
    <row r="287" spans="2:9" x14ac:dyDescent="0.2">
      <c r="B287" s="17"/>
      <c r="C287" s="17"/>
      <c r="D287" s="17"/>
      <c r="F287" s="17"/>
      <c r="G287" s="21"/>
      <c r="H287" s="17"/>
      <c r="I287" s="17"/>
    </row>
    <row r="288" spans="2:9" x14ac:dyDescent="0.2">
      <c r="B288" s="17"/>
      <c r="C288" s="17"/>
      <c r="D288" s="17"/>
      <c r="F288" s="17"/>
      <c r="G288" s="21"/>
      <c r="H288" s="17"/>
      <c r="I288" s="17"/>
    </row>
    <row r="289" spans="2:9" x14ac:dyDescent="0.2">
      <c r="B289" s="17"/>
      <c r="C289" s="17"/>
      <c r="D289" s="17"/>
      <c r="F289" s="17"/>
      <c r="G289" s="21"/>
      <c r="H289" s="17"/>
      <c r="I289" s="17"/>
    </row>
    <row r="290" spans="2:9" x14ac:dyDescent="0.2">
      <c r="B290" s="17"/>
      <c r="C290" s="17"/>
      <c r="D290" s="17"/>
      <c r="F290" s="17"/>
      <c r="G290" s="21"/>
      <c r="H290" s="17"/>
      <c r="I290" s="17"/>
    </row>
    <row r="291" spans="2:9" x14ac:dyDescent="0.2">
      <c r="B291" s="17"/>
      <c r="C291" s="17"/>
      <c r="D291" s="17"/>
      <c r="F291" s="17"/>
      <c r="G291" s="21"/>
      <c r="H291" s="17"/>
      <c r="I291" s="17"/>
    </row>
    <row r="292" spans="2:9" x14ac:dyDescent="0.2">
      <c r="B292" s="17"/>
      <c r="C292" s="17"/>
      <c r="D292" s="17"/>
      <c r="F292" s="17"/>
      <c r="G292" s="21"/>
      <c r="H292" s="17"/>
      <c r="I292" s="17"/>
    </row>
    <row r="293" spans="2:9" x14ac:dyDescent="0.2">
      <c r="B293" s="17"/>
      <c r="C293" s="17"/>
      <c r="D293" s="17"/>
      <c r="F293" s="17"/>
      <c r="G293" s="21"/>
      <c r="H293" s="17"/>
      <c r="I293" s="17"/>
    </row>
    <row r="294" spans="2:9" x14ac:dyDescent="0.2">
      <c r="B294" s="17"/>
      <c r="C294" s="17"/>
      <c r="D294" s="17"/>
      <c r="F294" s="17"/>
      <c r="G294" s="21"/>
      <c r="H294" s="17"/>
      <c r="I294" s="17"/>
    </row>
    <row r="295" spans="2:9" x14ac:dyDescent="0.2">
      <c r="B295" s="17"/>
      <c r="C295" s="17"/>
      <c r="D295" s="17"/>
      <c r="F295" s="17"/>
      <c r="G295" s="21"/>
      <c r="H295" s="17"/>
      <c r="I295" s="17"/>
    </row>
    <row r="296" spans="2:9" x14ac:dyDescent="0.2">
      <c r="B296" s="17"/>
      <c r="C296" s="17"/>
      <c r="D296" s="17"/>
      <c r="F296" s="17"/>
      <c r="G296" s="21"/>
      <c r="H296" s="17"/>
      <c r="I296" s="17"/>
    </row>
    <row r="297" spans="2:9" x14ac:dyDescent="0.2">
      <c r="B297" s="17"/>
      <c r="C297" s="17"/>
      <c r="D297" s="17"/>
      <c r="F297" s="17"/>
      <c r="G297" s="21"/>
      <c r="H297" s="17"/>
      <c r="I297" s="17"/>
    </row>
    <row r="298" spans="2:9" x14ac:dyDescent="0.2">
      <c r="B298" s="17"/>
      <c r="C298" s="17"/>
      <c r="D298" s="17"/>
      <c r="F298" s="17"/>
      <c r="G298" s="21"/>
      <c r="H298" s="17"/>
      <c r="I298" s="17"/>
    </row>
    <row r="299" spans="2:9" x14ac:dyDescent="0.2">
      <c r="B299" s="17"/>
      <c r="C299" s="17"/>
      <c r="D299" s="17"/>
      <c r="F299" s="17"/>
      <c r="G299" s="21"/>
      <c r="H299" s="17"/>
      <c r="I299" s="17"/>
    </row>
    <row r="300" spans="2:9" x14ac:dyDescent="0.2">
      <c r="B300" s="17"/>
      <c r="C300" s="17"/>
      <c r="D300" s="17"/>
      <c r="F300" s="17"/>
      <c r="G300" s="21"/>
      <c r="H300" s="17"/>
      <c r="I300" s="17"/>
    </row>
    <row r="301" spans="2:9" x14ac:dyDescent="0.2">
      <c r="B301" s="17"/>
      <c r="C301" s="17"/>
      <c r="D301" s="17"/>
      <c r="F301" s="17"/>
      <c r="G301" s="21"/>
      <c r="H301" s="17"/>
      <c r="I301" s="17"/>
    </row>
    <row r="302" spans="2:9" x14ac:dyDescent="0.2">
      <c r="B302" s="17"/>
      <c r="C302" s="17"/>
      <c r="D302" s="17"/>
      <c r="F302" s="17"/>
      <c r="G302" s="21"/>
      <c r="H302" s="17"/>
      <c r="I302" s="17"/>
    </row>
    <row r="303" spans="2:9" x14ac:dyDescent="0.2">
      <c r="B303" s="17"/>
      <c r="C303" s="17"/>
      <c r="D303" s="17"/>
      <c r="F303" s="17"/>
      <c r="G303" s="21"/>
      <c r="H303" s="17"/>
      <c r="I303" s="17"/>
    </row>
    <row r="304" spans="2:9" x14ac:dyDescent="0.2">
      <c r="B304" s="17"/>
      <c r="C304" s="17"/>
      <c r="D304" s="17"/>
      <c r="F304" s="17"/>
      <c r="G304" s="21"/>
      <c r="H304" s="17"/>
      <c r="I304" s="17"/>
    </row>
    <row r="305" spans="2:9" x14ac:dyDescent="0.2">
      <c r="B305" s="17"/>
      <c r="C305" s="17"/>
      <c r="D305" s="17"/>
      <c r="F305" s="17"/>
      <c r="G305" s="21"/>
      <c r="H305" s="17"/>
      <c r="I305" s="17"/>
    </row>
    <row r="306" spans="2:9" x14ac:dyDescent="0.2">
      <c r="B306" s="17"/>
      <c r="C306" s="17"/>
      <c r="D306" s="17"/>
      <c r="F306" s="17"/>
      <c r="G306" s="21"/>
      <c r="H306" s="17"/>
      <c r="I306" s="17"/>
    </row>
    <row r="307" spans="2:9" x14ac:dyDescent="0.2">
      <c r="B307" s="17"/>
      <c r="C307" s="17"/>
      <c r="D307" s="17"/>
      <c r="F307" s="17"/>
      <c r="G307" s="21"/>
      <c r="H307" s="17"/>
      <c r="I307" s="17"/>
    </row>
    <row r="308" spans="2:9" x14ac:dyDescent="0.2">
      <c r="B308" s="17"/>
      <c r="C308" s="17"/>
      <c r="D308" s="17"/>
      <c r="F308" s="17"/>
      <c r="G308" s="21"/>
      <c r="H308" s="17"/>
      <c r="I308" s="17"/>
    </row>
    <row r="309" spans="2:9" x14ac:dyDescent="0.2">
      <c r="B309" s="17"/>
      <c r="C309" s="17"/>
      <c r="D309" s="17"/>
      <c r="F309" s="17"/>
      <c r="G309" s="21"/>
      <c r="H309" s="17"/>
      <c r="I309" s="17"/>
    </row>
    <row r="310" spans="2:9" x14ac:dyDescent="0.2">
      <c r="B310" s="17"/>
      <c r="C310" s="17"/>
      <c r="D310" s="17"/>
      <c r="F310" s="17"/>
      <c r="G310" s="21"/>
      <c r="H310" s="17"/>
      <c r="I310" s="17"/>
    </row>
    <row r="311" spans="2:9" x14ac:dyDescent="0.2">
      <c r="B311" s="17"/>
      <c r="C311" s="17"/>
      <c r="D311" s="17"/>
      <c r="F311" s="17"/>
      <c r="G311" s="21"/>
      <c r="H311" s="17"/>
      <c r="I311" s="17"/>
    </row>
    <row r="312" spans="2:9" x14ac:dyDescent="0.2">
      <c r="B312" s="17"/>
      <c r="C312" s="17"/>
      <c r="D312" s="17"/>
      <c r="F312" s="17"/>
      <c r="G312" s="21"/>
      <c r="H312" s="17"/>
      <c r="I312" s="17"/>
    </row>
    <row r="313" spans="2:9" x14ac:dyDescent="0.2">
      <c r="B313" s="17"/>
      <c r="C313" s="17"/>
      <c r="D313" s="17"/>
      <c r="F313" s="17"/>
      <c r="G313" s="21"/>
      <c r="H313" s="17"/>
      <c r="I313" s="17"/>
    </row>
    <row r="314" spans="2:9" x14ac:dyDescent="0.2">
      <c r="B314" s="17"/>
      <c r="C314" s="17"/>
      <c r="D314" s="17"/>
      <c r="F314" s="17"/>
      <c r="G314" s="21"/>
      <c r="H314" s="17"/>
      <c r="I314" s="17"/>
    </row>
    <row r="315" spans="2:9" x14ac:dyDescent="0.2">
      <c r="B315" s="17"/>
      <c r="C315" s="17"/>
      <c r="D315" s="17"/>
      <c r="F315" s="17"/>
      <c r="G315" s="21"/>
      <c r="H315" s="17"/>
      <c r="I315" s="17"/>
    </row>
    <row r="316" spans="2:9" x14ac:dyDescent="0.2">
      <c r="B316" s="17"/>
      <c r="C316" s="17"/>
      <c r="D316" s="17"/>
      <c r="F316" s="17"/>
      <c r="G316" s="21"/>
      <c r="H316" s="17"/>
      <c r="I316" s="17"/>
    </row>
    <row r="317" spans="2:9" x14ac:dyDescent="0.2">
      <c r="B317" s="17"/>
      <c r="C317" s="17"/>
      <c r="D317" s="17"/>
      <c r="F317" s="17"/>
      <c r="G317" s="21"/>
      <c r="H317" s="17"/>
      <c r="I317" s="17"/>
    </row>
    <row r="318" spans="2:9" x14ac:dyDescent="0.2">
      <c r="B318" s="17"/>
      <c r="C318" s="17"/>
      <c r="D318" s="17"/>
      <c r="F318" s="17"/>
      <c r="G318" s="21"/>
      <c r="H318" s="17"/>
      <c r="I318" s="17"/>
    </row>
    <row r="319" spans="2:9" x14ac:dyDescent="0.2">
      <c r="B319" s="17"/>
      <c r="C319" s="17"/>
      <c r="D319" s="17"/>
      <c r="F319" s="17"/>
      <c r="G319" s="21"/>
      <c r="H319" s="17"/>
      <c r="I319" s="17"/>
    </row>
    <row r="320" spans="2:9" x14ac:dyDescent="0.2">
      <c r="B320" s="17"/>
      <c r="C320" s="17"/>
      <c r="D320" s="17"/>
      <c r="F320" s="17"/>
      <c r="G320" s="21"/>
      <c r="H320" s="17"/>
      <c r="I320" s="17"/>
    </row>
    <row r="321" spans="2:9" x14ac:dyDescent="0.2">
      <c r="B321" s="17"/>
      <c r="C321" s="17"/>
      <c r="D321" s="17"/>
      <c r="F321" s="17"/>
      <c r="G321" s="21"/>
      <c r="H321" s="17"/>
      <c r="I321" s="17"/>
    </row>
    <row r="322" spans="2:9" x14ac:dyDescent="0.2">
      <c r="B322" s="17"/>
      <c r="C322" s="17"/>
      <c r="D322" s="17"/>
      <c r="F322" s="17"/>
      <c r="G322" s="21"/>
      <c r="H322" s="17"/>
      <c r="I322" s="17"/>
    </row>
    <row r="323" spans="2:9" x14ac:dyDescent="0.2">
      <c r="B323" s="17"/>
      <c r="C323" s="17"/>
      <c r="D323" s="17"/>
      <c r="F323" s="17"/>
      <c r="G323" s="21"/>
      <c r="H323" s="17"/>
      <c r="I323" s="17"/>
    </row>
    <row r="324" spans="2:9" x14ac:dyDescent="0.2">
      <c r="B324" s="17"/>
      <c r="C324" s="17"/>
      <c r="D324" s="17"/>
      <c r="F324" s="17"/>
      <c r="G324" s="21"/>
      <c r="H324" s="17"/>
      <c r="I324" s="17"/>
    </row>
    <row r="325" spans="2:9" x14ac:dyDescent="0.2">
      <c r="B325" s="17"/>
      <c r="C325" s="17"/>
      <c r="D325" s="17"/>
      <c r="F325" s="17"/>
      <c r="G325" s="21"/>
      <c r="H325" s="17"/>
      <c r="I325" s="17"/>
    </row>
    <row r="326" spans="2:9" x14ac:dyDescent="0.2">
      <c r="B326" s="17"/>
      <c r="C326" s="17"/>
      <c r="D326" s="17"/>
      <c r="F326" s="17"/>
      <c r="G326" s="21"/>
      <c r="H326" s="17"/>
      <c r="I326" s="17"/>
    </row>
    <row r="327" spans="2:9" x14ac:dyDescent="0.2">
      <c r="B327" s="17"/>
      <c r="C327" s="17"/>
      <c r="D327" s="17"/>
      <c r="F327" s="17"/>
      <c r="G327" s="21"/>
      <c r="H327" s="17"/>
      <c r="I327" s="17"/>
    </row>
    <row r="328" spans="2:9" x14ac:dyDescent="0.2">
      <c r="B328" s="17"/>
      <c r="C328" s="17"/>
      <c r="D328" s="17"/>
      <c r="F328" s="17"/>
      <c r="G328" s="21"/>
      <c r="H328" s="17"/>
      <c r="I328" s="17"/>
    </row>
    <row r="329" spans="2:9" x14ac:dyDescent="0.2">
      <c r="B329" s="17"/>
      <c r="C329" s="17"/>
      <c r="D329" s="17"/>
      <c r="F329" s="17"/>
      <c r="G329" s="21"/>
      <c r="H329" s="17"/>
      <c r="I329" s="17"/>
    </row>
    <row r="330" spans="2:9" x14ac:dyDescent="0.2">
      <c r="B330" s="17"/>
      <c r="C330" s="17"/>
      <c r="D330" s="17"/>
      <c r="F330" s="17"/>
      <c r="G330" s="21"/>
      <c r="H330" s="17"/>
      <c r="I330" s="17"/>
    </row>
    <row r="331" spans="2:9" x14ac:dyDescent="0.2">
      <c r="B331" s="17"/>
      <c r="C331" s="17"/>
      <c r="D331" s="17"/>
      <c r="F331" s="17"/>
      <c r="G331" s="21"/>
      <c r="H331" s="17"/>
      <c r="I331" s="17"/>
    </row>
    <row r="332" spans="2:9" x14ac:dyDescent="0.2">
      <c r="B332" s="17"/>
      <c r="C332" s="17"/>
      <c r="D332" s="17"/>
      <c r="F332" s="17"/>
      <c r="G332" s="21"/>
      <c r="H332" s="17"/>
      <c r="I332" s="17"/>
    </row>
    <row r="333" spans="2:9" x14ac:dyDescent="0.2">
      <c r="B333" s="17"/>
      <c r="C333" s="17"/>
      <c r="D333" s="17"/>
      <c r="F333" s="17"/>
      <c r="G333" s="21"/>
      <c r="H333" s="17"/>
      <c r="I333" s="17"/>
    </row>
    <row r="334" spans="2:9" x14ac:dyDescent="0.2">
      <c r="B334" s="17"/>
      <c r="C334" s="17"/>
      <c r="D334" s="17"/>
      <c r="F334" s="17"/>
      <c r="G334" s="21"/>
      <c r="H334" s="17"/>
      <c r="I334" s="17"/>
    </row>
    <row r="335" spans="2:9" x14ac:dyDescent="0.2">
      <c r="B335" s="17"/>
      <c r="C335" s="17"/>
      <c r="D335" s="17"/>
      <c r="F335" s="17"/>
      <c r="G335" s="21"/>
      <c r="H335" s="17"/>
      <c r="I335" s="17"/>
    </row>
    <row r="336" spans="2:9" x14ac:dyDescent="0.2">
      <c r="B336" s="17"/>
      <c r="C336" s="17"/>
      <c r="D336" s="17"/>
      <c r="F336" s="17"/>
      <c r="G336" s="21"/>
      <c r="H336" s="17"/>
      <c r="I336" s="17"/>
    </row>
    <row r="337" spans="2:9" x14ac:dyDescent="0.2">
      <c r="B337" s="17"/>
      <c r="C337" s="17"/>
      <c r="D337" s="17"/>
      <c r="F337" s="17"/>
      <c r="G337" s="21"/>
      <c r="H337" s="17"/>
      <c r="I337" s="17"/>
    </row>
    <row r="338" spans="2:9" x14ac:dyDescent="0.2">
      <c r="B338" s="17"/>
      <c r="C338" s="17"/>
      <c r="D338" s="17"/>
      <c r="F338" s="17"/>
      <c r="G338" s="21"/>
      <c r="H338" s="17"/>
      <c r="I338" s="17"/>
    </row>
    <row r="339" spans="2:9" x14ac:dyDescent="0.2">
      <c r="B339" s="17"/>
      <c r="C339" s="17"/>
      <c r="D339" s="17"/>
      <c r="F339" s="17"/>
      <c r="G339" s="21"/>
      <c r="H339" s="17"/>
      <c r="I339" s="17"/>
    </row>
    <row r="340" spans="2:9" x14ac:dyDescent="0.2">
      <c r="B340" s="17"/>
      <c r="C340" s="17"/>
      <c r="D340" s="17"/>
      <c r="F340" s="17"/>
      <c r="G340" s="21"/>
      <c r="H340" s="17"/>
      <c r="I340" s="17"/>
    </row>
    <row r="341" spans="2:9" x14ac:dyDescent="0.2">
      <c r="B341" s="17"/>
      <c r="C341" s="17"/>
      <c r="D341" s="17"/>
      <c r="F341" s="17"/>
      <c r="G341" s="21"/>
      <c r="H341" s="17"/>
      <c r="I341" s="17"/>
    </row>
    <row r="342" spans="2:9" x14ac:dyDescent="0.2">
      <c r="B342" s="17"/>
      <c r="C342" s="17"/>
      <c r="D342" s="17"/>
      <c r="F342" s="17"/>
      <c r="G342" s="21"/>
      <c r="H342" s="17"/>
      <c r="I342" s="17"/>
    </row>
    <row r="343" spans="2:9" x14ac:dyDescent="0.2">
      <c r="B343" s="17"/>
      <c r="C343" s="17"/>
      <c r="D343" s="17"/>
      <c r="F343" s="17"/>
      <c r="G343" s="21"/>
      <c r="H343" s="17"/>
      <c r="I343" s="17"/>
    </row>
    <row r="344" spans="2:9" x14ac:dyDescent="0.2">
      <c r="B344" s="17"/>
      <c r="C344" s="17"/>
      <c r="D344" s="17"/>
      <c r="F344" s="17"/>
      <c r="G344" s="21"/>
      <c r="H344" s="17"/>
      <c r="I344" s="17"/>
    </row>
    <row r="345" spans="2:9" x14ac:dyDescent="0.2">
      <c r="B345" s="17"/>
      <c r="C345" s="17"/>
      <c r="D345" s="17"/>
      <c r="F345" s="17"/>
      <c r="G345" s="21"/>
      <c r="H345" s="17"/>
      <c r="I345" s="17"/>
    </row>
    <row r="346" spans="2:9" x14ac:dyDescent="0.2">
      <c r="B346" s="17"/>
      <c r="C346" s="17"/>
      <c r="D346" s="17"/>
      <c r="F346" s="17"/>
      <c r="G346" s="21"/>
      <c r="H346" s="17"/>
      <c r="I346" s="17"/>
    </row>
    <row r="347" spans="2:9" x14ac:dyDescent="0.2">
      <c r="B347" s="17"/>
      <c r="C347" s="17"/>
      <c r="D347" s="17"/>
      <c r="F347" s="17"/>
      <c r="G347" s="21"/>
      <c r="H347" s="17"/>
      <c r="I347" s="17"/>
    </row>
    <row r="348" spans="2:9" x14ac:dyDescent="0.2">
      <c r="B348" s="17"/>
      <c r="C348" s="17"/>
      <c r="D348" s="17"/>
      <c r="F348" s="17"/>
      <c r="G348" s="21"/>
      <c r="H348" s="17"/>
      <c r="I348" s="17"/>
    </row>
    <row r="349" spans="2:9" x14ac:dyDescent="0.2">
      <c r="B349" s="17"/>
      <c r="C349" s="17"/>
      <c r="D349" s="17"/>
      <c r="F349" s="17"/>
      <c r="G349" s="21"/>
      <c r="H349" s="17"/>
      <c r="I349" s="17"/>
    </row>
    <row r="350" spans="2:9" x14ac:dyDescent="0.2">
      <c r="B350" s="17"/>
      <c r="C350" s="17"/>
      <c r="D350" s="17"/>
      <c r="F350" s="17"/>
      <c r="G350" s="21"/>
      <c r="H350" s="17"/>
      <c r="I350" s="17"/>
    </row>
    <row r="351" spans="2:9" x14ac:dyDescent="0.2">
      <c r="B351" s="17"/>
      <c r="C351" s="17"/>
      <c r="D351" s="17"/>
      <c r="F351" s="17"/>
      <c r="G351" s="21"/>
      <c r="H351" s="17"/>
      <c r="I351" s="17"/>
    </row>
    <row r="352" spans="2:9" x14ac:dyDescent="0.2">
      <c r="B352" s="17"/>
      <c r="C352" s="17"/>
      <c r="D352" s="17"/>
      <c r="F352" s="17"/>
      <c r="G352" s="21"/>
      <c r="H352" s="17"/>
      <c r="I352" s="17"/>
    </row>
    <row r="353" spans="2:9" x14ac:dyDescent="0.2">
      <c r="B353" s="17"/>
      <c r="C353" s="17"/>
      <c r="D353" s="17"/>
      <c r="F353" s="17"/>
      <c r="G353" s="21"/>
      <c r="H353" s="17"/>
      <c r="I353" s="17"/>
    </row>
    <row r="354" spans="2:9" x14ac:dyDescent="0.2">
      <c r="B354" s="17"/>
      <c r="C354" s="17"/>
      <c r="D354" s="17"/>
      <c r="F354" s="17"/>
      <c r="G354" s="21"/>
      <c r="H354" s="17"/>
      <c r="I354" s="17"/>
    </row>
    <row r="355" spans="2:9" x14ac:dyDescent="0.2">
      <c r="B355" s="17"/>
      <c r="C355" s="17"/>
      <c r="D355" s="17"/>
      <c r="F355" s="17"/>
      <c r="G355" s="21"/>
      <c r="H355" s="17"/>
      <c r="I355" s="17"/>
    </row>
    <row r="356" spans="2:9" x14ac:dyDescent="0.2">
      <c r="B356" s="17"/>
      <c r="C356" s="17"/>
      <c r="D356" s="17"/>
      <c r="F356" s="17"/>
      <c r="G356" s="21"/>
      <c r="H356" s="17"/>
      <c r="I356" s="17"/>
    </row>
    <row r="357" spans="2:9" x14ac:dyDescent="0.2">
      <c r="B357" s="17"/>
      <c r="C357" s="17"/>
      <c r="D357" s="17"/>
      <c r="F357" s="17"/>
      <c r="G357" s="21"/>
      <c r="H357" s="17"/>
      <c r="I357" s="17"/>
    </row>
    <row r="358" spans="2:9" x14ac:dyDescent="0.2">
      <c r="B358" s="17"/>
      <c r="C358" s="17"/>
      <c r="D358" s="17"/>
      <c r="F358" s="17"/>
      <c r="G358" s="21"/>
      <c r="H358" s="17"/>
      <c r="I358" s="17"/>
    </row>
    <row r="359" spans="2:9" x14ac:dyDescent="0.2">
      <c r="B359" s="17"/>
      <c r="C359" s="17"/>
      <c r="D359" s="17"/>
      <c r="F359" s="17"/>
      <c r="G359" s="21"/>
      <c r="H359" s="17"/>
      <c r="I359" s="17"/>
    </row>
    <row r="360" spans="2:9" x14ac:dyDescent="0.2">
      <c r="B360" s="17"/>
      <c r="C360" s="17"/>
      <c r="D360" s="17"/>
      <c r="F360" s="17"/>
      <c r="G360" s="21"/>
      <c r="H360" s="17"/>
      <c r="I360" s="17"/>
    </row>
    <row r="361" spans="2:9" x14ac:dyDescent="0.2">
      <c r="B361" s="17"/>
      <c r="C361" s="17"/>
      <c r="D361" s="17"/>
      <c r="F361" s="17"/>
      <c r="G361" s="21"/>
      <c r="H361" s="17"/>
      <c r="I361" s="17"/>
    </row>
    <row r="362" spans="2:9" x14ac:dyDescent="0.2">
      <c r="B362" s="17"/>
      <c r="C362" s="17"/>
      <c r="D362" s="17"/>
      <c r="F362" s="17"/>
      <c r="G362" s="21"/>
      <c r="H362" s="17"/>
      <c r="I362" s="17"/>
    </row>
    <row r="363" spans="2:9" x14ac:dyDescent="0.2">
      <c r="B363" s="17"/>
      <c r="C363" s="17"/>
      <c r="D363" s="17"/>
      <c r="F363" s="17"/>
      <c r="G363" s="21"/>
      <c r="H363" s="17"/>
      <c r="I363" s="17"/>
    </row>
    <row r="364" spans="2:9" x14ac:dyDescent="0.2">
      <c r="B364" s="17"/>
      <c r="C364" s="17"/>
      <c r="D364" s="17"/>
      <c r="F364" s="17"/>
      <c r="G364" s="21"/>
      <c r="H364" s="17"/>
      <c r="I364" s="17"/>
    </row>
    <row r="365" spans="2:9" x14ac:dyDescent="0.2">
      <c r="B365" s="17"/>
      <c r="C365" s="17"/>
      <c r="D365" s="17"/>
      <c r="F365" s="17"/>
      <c r="G365" s="21"/>
      <c r="H365" s="17"/>
      <c r="I365" s="17"/>
    </row>
    <row r="366" spans="2:9" x14ac:dyDescent="0.2">
      <c r="B366" s="17"/>
      <c r="C366" s="17"/>
      <c r="D366" s="17"/>
      <c r="F366" s="17"/>
      <c r="G366" s="21"/>
      <c r="H366" s="17"/>
      <c r="I366" s="17"/>
    </row>
    <row r="367" spans="2:9" x14ac:dyDescent="0.2">
      <c r="B367" s="17"/>
      <c r="C367" s="17"/>
      <c r="D367" s="17"/>
      <c r="F367" s="17"/>
      <c r="G367" s="21"/>
      <c r="H367" s="17"/>
      <c r="I367" s="17"/>
    </row>
    <row r="368" spans="2:9" x14ac:dyDescent="0.2">
      <c r="B368" s="17"/>
      <c r="C368" s="17"/>
      <c r="D368" s="17"/>
      <c r="F368" s="17"/>
      <c r="G368" s="21"/>
      <c r="H368" s="17"/>
      <c r="I368" s="17"/>
    </row>
    <row r="369" spans="2:9" x14ac:dyDescent="0.2">
      <c r="B369" s="17"/>
      <c r="C369" s="17"/>
      <c r="D369" s="17"/>
      <c r="F369" s="17"/>
      <c r="G369" s="21"/>
      <c r="H369" s="17"/>
      <c r="I369" s="17"/>
    </row>
    <row r="370" spans="2:9" x14ac:dyDescent="0.2">
      <c r="B370" s="17"/>
      <c r="C370" s="17"/>
      <c r="D370" s="17"/>
      <c r="F370" s="17"/>
      <c r="G370" s="21"/>
      <c r="H370" s="17"/>
      <c r="I370" s="17"/>
    </row>
    <row r="371" spans="2:9" x14ac:dyDescent="0.2">
      <c r="B371" s="17"/>
      <c r="C371" s="17"/>
      <c r="D371" s="17"/>
      <c r="F371" s="17"/>
      <c r="G371" s="21"/>
      <c r="H371" s="17"/>
      <c r="I371" s="17"/>
    </row>
    <row r="372" spans="2:9" x14ac:dyDescent="0.2">
      <c r="B372" s="17"/>
      <c r="C372" s="17"/>
      <c r="D372" s="17"/>
      <c r="F372" s="17"/>
      <c r="G372" s="21"/>
      <c r="H372" s="17"/>
      <c r="I372" s="17"/>
    </row>
    <row r="373" spans="2:9" x14ac:dyDescent="0.2">
      <c r="B373" s="17"/>
      <c r="C373" s="17"/>
      <c r="D373" s="17"/>
      <c r="F373" s="17"/>
      <c r="G373" s="21"/>
      <c r="H373" s="17"/>
      <c r="I373" s="17"/>
    </row>
    <row r="374" spans="2:9" x14ac:dyDescent="0.2">
      <c r="B374" s="17"/>
      <c r="C374" s="17"/>
      <c r="D374" s="17"/>
      <c r="F374" s="17"/>
      <c r="G374" s="21"/>
      <c r="H374" s="17"/>
      <c r="I374" s="17"/>
    </row>
    <row r="375" spans="2:9" x14ac:dyDescent="0.2">
      <c r="B375" s="17"/>
      <c r="C375" s="17"/>
      <c r="D375" s="17"/>
      <c r="F375" s="17"/>
      <c r="G375" s="21"/>
      <c r="H375" s="17"/>
      <c r="I375" s="17"/>
    </row>
    <row r="376" spans="2:9" x14ac:dyDescent="0.2">
      <c r="B376" s="17"/>
      <c r="C376" s="17"/>
      <c r="D376" s="17"/>
      <c r="F376" s="17"/>
      <c r="G376" s="21"/>
      <c r="H376" s="17"/>
      <c r="I376" s="17"/>
    </row>
    <row r="377" spans="2:9" x14ac:dyDescent="0.2">
      <c r="B377" s="17"/>
      <c r="C377" s="17"/>
      <c r="D377" s="17"/>
      <c r="F377" s="17"/>
      <c r="G377" s="21"/>
      <c r="H377" s="17"/>
      <c r="I377" s="17"/>
    </row>
    <row r="378" spans="2:9" x14ac:dyDescent="0.2">
      <c r="B378" s="17"/>
      <c r="C378" s="17"/>
      <c r="D378" s="17"/>
      <c r="F378" s="17"/>
      <c r="G378" s="21"/>
      <c r="H378" s="17"/>
      <c r="I378" s="17"/>
    </row>
    <row r="379" spans="2:9" x14ac:dyDescent="0.2">
      <c r="B379" s="17"/>
      <c r="C379" s="17"/>
      <c r="D379" s="17"/>
      <c r="F379" s="17"/>
      <c r="G379" s="21"/>
      <c r="H379" s="17"/>
      <c r="I379" s="17"/>
    </row>
    <row r="380" spans="2:9" x14ac:dyDescent="0.2">
      <c r="B380" s="17"/>
      <c r="C380" s="17"/>
      <c r="D380" s="17"/>
      <c r="F380" s="17"/>
      <c r="G380" s="21"/>
      <c r="H380" s="17"/>
      <c r="I380" s="17"/>
    </row>
    <row r="381" spans="2:9" x14ac:dyDescent="0.2">
      <c r="B381" s="17"/>
      <c r="C381" s="17"/>
      <c r="D381" s="17"/>
      <c r="F381" s="17"/>
      <c r="G381" s="21"/>
      <c r="H381" s="17"/>
      <c r="I381" s="17"/>
    </row>
    <row r="382" spans="2:9" x14ac:dyDescent="0.2">
      <c r="B382" s="17"/>
      <c r="C382" s="17"/>
      <c r="D382" s="17"/>
      <c r="F382" s="17"/>
      <c r="G382" s="21"/>
      <c r="H382" s="17"/>
      <c r="I382" s="17"/>
    </row>
    <row r="383" spans="2:9" x14ac:dyDescent="0.2">
      <c r="B383" s="17"/>
      <c r="C383" s="17"/>
      <c r="D383" s="17"/>
      <c r="F383" s="17"/>
      <c r="G383" s="21"/>
      <c r="H383" s="17"/>
      <c r="I383" s="17"/>
    </row>
    <row r="384" spans="2:9" x14ac:dyDescent="0.2">
      <c r="B384" s="17"/>
      <c r="C384" s="17"/>
      <c r="D384" s="17"/>
      <c r="F384" s="17"/>
      <c r="G384" s="21"/>
      <c r="H384" s="17"/>
      <c r="I384" s="17"/>
    </row>
    <row r="385" spans="2:9" x14ac:dyDescent="0.2">
      <c r="B385" s="17"/>
      <c r="C385" s="17"/>
      <c r="D385" s="17"/>
      <c r="F385" s="17"/>
      <c r="G385" s="21"/>
      <c r="H385" s="17"/>
      <c r="I385" s="17"/>
    </row>
    <row r="386" spans="2:9" x14ac:dyDescent="0.2">
      <c r="B386" s="17"/>
      <c r="C386" s="17"/>
      <c r="D386" s="17"/>
      <c r="F386" s="17"/>
      <c r="G386" s="21"/>
      <c r="H386" s="17"/>
      <c r="I386" s="17"/>
    </row>
    <row r="387" spans="2:9" x14ac:dyDescent="0.2">
      <c r="B387" s="17"/>
      <c r="C387" s="17"/>
      <c r="D387" s="17"/>
      <c r="F387" s="17"/>
      <c r="G387" s="21"/>
      <c r="H387" s="17"/>
      <c r="I387" s="17"/>
    </row>
    <row r="388" spans="2:9" x14ac:dyDescent="0.2">
      <c r="B388" s="17"/>
      <c r="C388" s="17"/>
      <c r="D388" s="17"/>
      <c r="F388" s="17"/>
      <c r="G388" s="21"/>
      <c r="H388" s="17"/>
      <c r="I388" s="17"/>
    </row>
    <row r="389" spans="2:9" x14ac:dyDescent="0.2">
      <c r="B389" s="17"/>
      <c r="C389" s="17"/>
      <c r="D389" s="17"/>
      <c r="F389" s="17"/>
      <c r="G389" s="21"/>
      <c r="H389" s="17"/>
      <c r="I389" s="17"/>
    </row>
    <row r="390" spans="2:9" x14ac:dyDescent="0.2">
      <c r="B390" s="17"/>
      <c r="C390" s="17"/>
      <c r="D390" s="17"/>
      <c r="F390" s="17"/>
      <c r="G390" s="21"/>
      <c r="H390" s="17"/>
      <c r="I390" s="17"/>
    </row>
    <row r="391" spans="2:9" x14ac:dyDescent="0.2">
      <c r="B391" s="17"/>
      <c r="C391" s="17"/>
      <c r="D391" s="17"/>
      <c r="F391" s="17"/>
      <c r="G391" s="21"/>
      <c r="H391" s="17"/>
      <c r="I391" s="17"/>
    </row>
    <row r="392" spans="2:9" x14ac:dyDescent="0.2">
      <c r="B392" s="17"/>
      <c r="C392" s="17"/>
      <c r="D392" s="17"/>
      <c r="F392" s="17"/>
      <c r="G392" s="21"/>
      <c r="H392" s="17"/>
      <c r="I392" s="17"/>
    </row>
    <row r="393" spans="2:9" x14ac:dyDescent="0.2">
      <c r="B393" s="17"/>
      <c r="C393" s="17"/>
      <c r="D393" s="17"/>
      <c r="F393" s="17"/>
      <c r="G393" s="21"/>
      <c r="H393" s="17"/>
      <c r="I393" s="17"/>
    </row>
    <row r="394" spans="2:9" x14ac:dyDescent="0.2">
      <c r="B394" s="17"/>
      <c r="C394" s="17"/>
      <c r="D394" s="17"/>
      <c r="F394" s="17"/>
      <c r="G394" s="21"/>
      <c r="H394" s="17"/>
      <c r="I394" s="17"/>
    </row>
    <row r="395" spans="2:9" x14ac:dyDescent="0.2">
      <c r="B395" s="17"/>
      <c r="C395" s="17"/>
      <c r="D395" s="17"/>
      <c r="F395" s="17"/>
      <c r="G395" s="21"/>
      <c r="H395" s="17"/>
      <c r="I395" s="17"/>
    </row>
    <row r="396" spans="2:9" x14ac:dyDescent="0.2">
      <c r="B396" s="17"/>
      <c r="C396" s="17"/>
      <c r="D396" s="17"/>
      <c r="F396" s="17"/>
      <c r="G396" s="21"/>
      <c r="H396" s="17"/>
      <c r="I396" s="17"/>
    </row>
    <row r="397" spans="2:9" x14ac:dyDescent="0.2">
      <c r="B397" s="17"/>
      <c r="C397" s="17"/>
      <c r="D397" s="17"/>
      <c r="F397" s="17"/>
      <c r="G397" s="21"/>
      <c r="H397" s="17"/>
      <c r="I397" s="17"/>
    </row>
    <row r="398" spans="2:9" x14ac:dyDescent="0.2">
      <c r="B398" s="17"/>
      <c r="C398" s="17"/>
      <c r="D398" s="17"/>
      <c r="F398" s="17"/>
      <c r="G398" s="21"/>
      <c r="H398" s="17"/>
      <c r="I398" s="17"/>
    </row>
    <row r="399" spans="2:9" x14ac:dyDescent="0.2">
      <c r="B399" s="17"/>
      <c r="C399" s="17"/>
      <c r="D399" s="17"/>
      <c r="F399" s="17"/>
      <c r="G399" s="21"/>
      <c r="H399" s="17"/>
      <c r="I399" s="17"/>
    </row>
    <row r="400" spans="2:9" x14ac:dyDescent="0.2">
      <c r="B400" s="17"/>
      <c r="C400" s="17"/>
      <c r="D400" s="17"/>
      <c r="F400" s="17"/>
      <c r="G400" s="21"/>
      <c r="H400" s="17"/>
      <c r="I400" s="17"/>
    </row>
    <row r="401" spans="2:9" x14ac:dyDescent="0.2">
      <c r="B401" s="17"/>
      <c r="C401" s="17"/>
      <c r="D401" s="17"/>
      <c r="F401" s="17"/>
      <c r="G401" s="21"/>
      <c r="H401" s="17"/>
      <c r="I401" s="17"/>
    </row>
    <row r="402" spans="2:9" x14ac:dyDescent="0.2">
      <c r="B402" s="17"/>
      <c r="C402" s="17"/>
      <c r="D402" s="17"/>
      <c r="F402" s="17"/>
      <c r="G402" s="21"/>
      <c r="H402" s="17"/>
      <c r="I402" s="17"/>
    </row>
    <row r="403" spans="2:9" x14ac:dyDescent="0.2">
      <c r="B403" s="17"/>
      <c r="C403" s="17"/>
      <c r="D403" s="17"/>
      <c r="F403" s="17"/>
      <c r="G403" s="21"/>
      <c r="H403" s="17"/>
      <c r="I403" s="17"/>
    </row>
    <row r="404" spans="2:9" x14ac:dyDescent="0.2">
      <c r="B404" s="17"/>
      <c r="C404" s="17"/>
      <c r="D404" s="17"/>
      <c r="F404" s="17"/>
      <c r="G404" s="21"/>
      <c r="H404" s="17"/>
      <c r="I404" s="17"/>
    </row>
    <row r="405" spans="2:9" x14ac:dyDescent="0.2">
      <c r="B405" s="17"/>
      <c r="C405" s="17"/>
      <c r="D405" s="17"/>
      <c r="F405" s="17"/>
      <c r="G405" s="21"/>
      <c r="H405" s="17"/>
      <c r="I405" s="17"/>
    </row>
    <row r="406" spans="2:9" x14ac:dyDescent="0.2">
      <c r="B406" s="17"/>
      <c r="C406" s="17"/>
      <c r="D406" s="17"/>
      <c r="F406" s="17"/>
      <c r="G406" s="21"/>
      <c r="H406" s="17"/>
      <c r="I406" s="17"/>
    </row>
    <row r="407" spans="2:9" x14ac:dyDescent="0.2">
      <c r="B407" s="17"/>
      <c r="C407" s="17"/>
      <c r="D407" s="17"/>
      <c r="F407" s="17"/>
      <c r="G407" s="21"/>
      <c r="H407" s="17"/>
      <c r="I407" s="17"/>
    </row>
    <row r="408" spans="2:9" x14ac:dyDescent="0.2">
      <c r="B408" s="17"/>
      <c r="C408" s="17"/>
      <c r="D408" s="17"/>
      <c r="F408" s="17"/>
      <c r="G408" s="21"/>
      <c r="H408" s="17"/>
      <c r="I408" s="17"/>
    </row>
    <row r="409" spans="2:9" x14ac:dyDescent="0.2">
      <c r="B409" s="17"/>
      <c r="C409" s="17"/>
      <c r="D409" s="17"/>
      <c r="F409" s="17"/>
      <c r="G409" s="21"/>
      <c r="H409" s="17"/>
      <c r="I409" s="17"/>
    </row>
    <row r="410" spans="2:9" x14ac:dyDescent="0.2">
      <c r="B410" s="17"/>
      <c r="C410" s="17"/>
      <c r="D410" s="17"/>
      <c r="F410" s="17"/>
      <c r="G410" s="21"/>
      <c r="H410" s="17"/>
      <c r="I410" s="17"/>
    </row>
    <row r="411" spans="2:9" x14ac:dyDescent="0.2">
      <c r="B411" s="17"/>
      <c r="C411" s="17"/>
      <c r="D411" s="17"/>
      <c r="F411" s="17"/>
      <c r="G411" s="21"/>
      <c r="H411" s="17"/>
      <c r="I411" s="17"/>
    </row>
    <row r="412" spans="2:9" x14ac:dyDescent="0.2">
      <c r="B412" s="17"/>
      <c r="C412" s="17"/>
      <c r="D412" s="17"/>
      <c r="F412" s="17"/>
      <c r="G412" s="21"/>
      <c r="H412" s="17"/>
      <c r="I412" s="17"/>
    </row>
    <row r="413" spans="2:9" x14ac:dyDescent="0.2">
      <c r="B413" s="17"/>
      <c r="C413" s="17"/>
      <c r="D413" s="17"/>
      <c r="F413" s="17"/>
      <c r="G413" s="21"/>
      <c r="H413" s="17"/>
      <c r="I413" s="17"/>
    </row>
    <row r="414" spans="2:9" x14ac:dyDescent="0.2">
      <c r="B414" s="17"/>
      <c r="C414" s="17"/>
      <c r="D414" s="17"/>
      <c r="F414" s="17"/>
      <c r="G414" s="21"/>
      <c r="H414" s="17"/>
      <c r="I414" s="17"/>
    </row>
    <row r="415" spans="2:9" x14ac:dyDescent="0.2">
      <c r="B415" s="17"/>
      <c r="C415" s="17"/>
      <c r="D415" s="17"/>
      <c r="F415" s="17"/>
      <c r="G415" s="21"/>
      <c r="H415" s="17"/>
      <c r="I415" s="17"/>
    </row>
    <row r="416" spans="2:9" x14ac:dyDescent="0.2">
      <c r="B416" s="17"/>
      <c r="C416" s="17"/>
      <c r="D416" s="17"/>
      <c r="F416" s="17"/>
      <c r="G416" s="21"/>
      <c r="H416" s="17"/>
      <c r="I416" s="17"/>
    </row>
    <row r="417" spans="2:9" x14ac:dyDescent="0.2">
      <c r="B417" s="17"/>
      <c r="C417" s="17"/>
      <c r="D417" s="17"/>
      <c r="F417" s="17"/>
      <c r="G417" s="21"/>
      <c r="H417" s="17"/>
      <c r="I417" s="17"/>
    </row>
    <row r="418" spans="2:9" x14ac:dyDescent="0.2">
      <c r="B418" s="17"/>
      <c r="C418" s="17"/>
      <c r="D418" s="17"/>
      <c r="F418" s="17"/>
      <c r="G418" s="21"/>
      <c r="H418" s="17"/>
      <c r="I418" s="17"/>
    </row>
    <row r="419" spans="2:9" x14ac:dyDescent="0.2">
      <c r="B419" s="17"/>
      <c r="C419" s="17"/>
      <c r="D419" s="17"/>
      <c r="F419" s="17"/>
      <c r="G419" s="21"/>
      <c r="H419" s="17"/>
      <c r="I419" s="17"/>
    </row>
    <row r="420" spans="2:9" x14ac:dyDescent="0.2">
      <c r="B420" s="17"/>
      <c r="C420" s="17"/>
      <c r="D420" s="17"/>
      <c r="F420" s="17"/>
      <c r="G420" s="21"/>
      <c r="H420" s="17"/>
      <c r="I420" s="17"/>
    </row>
    <row r="421" spans="2:9" x14ac:dyDescent="0.2">
      <c r="B421" s="17"/>
      <c r="C421" s="17"/>
      <c r="D421" s="17"/>
      <c r="F421" s="17"/>
      <c r="G421" s="21"/>
      <c r="H421" s="17"/>
      <c r="I421" s="17"/>
    </row>
    <row r="422" spans="2:9" x14ac:dyDescent="0.2">
      <c r="B422" s="17"/>
      <c r="C422" s="17"/>
      <c r="D422" s="17"/>
      <c r="F422" s="17"/>
      <c r="G422" s="21"/>
      <c r="H422" s="17"/>
      <c r="I422" s="17"/>
    </row>
    <row r="423" spans="2:9" x14ac:dyDescent="0.2">
      <c r="B423" s="17"/>
      <c r="C423" s="17"/>
      <c r="D423" s="17"/>
      <c r="F423" s="17"/>
      <c r="G423" s="21"/>
      <c r="H423" s="17"/>
      <c r="I423" s="17"/>
    </row>
    <row r="424" spans="2:9" x14ac:dyDescent="0.2">
      <c r="B424" s="17"/>
      <c r="C424" s="17"/>
      <c r="D424" s="17"/>
      <c r="F424" s="17"/>
      <c r="G424" s="21"/>
      <c r="H424" s="17"/>
      <c r="I424" s="17"/>
    </row>
    <row r="425" spans="2:9" x14ac:dyDescent="0.2">
      <c r="B425" s="17"/>
      <c r="C425" s="17"/>
      <c r="D425" s="17"/>
      <c r="F425" s="17"/>
      <c r="G425" s="21"/>
      <c r="H425" s="17"/>
      <c r="I425" s="17"/>
    </row>
    <row r="426" spans="2:9" x14ac:dyDescent="0.2">
      <c r="B426" s="17"/>
      <c r="C426" s="17"/>
      <c r="D426" s="17"/>
      <c r="F426" s="17"/>
      <c r="G426" s="21"/>
      <c r="H426" s="17"/>
      <c r="I426" s="17"/>
    </row>
    <row r="427" spans="2:9" x14ac:dyDescent="0.2">
      <c r="B427" s="17"/>
      <c r="C427" s="17"/>
      <c r="D427" s="17"/>
      <c r="F427" s="17"/>
      <c r="G427" s="21"/>
      <c r="H427" s="17"/>
      <c r="I427" s="17"/>
    </row>
    <row r="428" spans="2:9" x14ac:dyDescent="0.2">
      <c r="B428" s="17"/>
      <c r="C428" s="17"/>
      <c r="D428" s="17"/>
      <c r="F428" s="17"/>
      <c r="G428" s="21"/>
      <c r="H428" s="17"/>
      <c r="I428" s="17"/>
    </row>
    <row r="429" spans="2:9" x14ac:dyDescent="0.2">
      <c r="B429" s="17"/>
      <c r="C429" s="17"/>
      <c r="D429" s="17"/>
      <c r="F429" s="17"/>
      <c r="G429" s="21"/>
      <c r="H429" s="17"/>
      <c r="I429" s="17"/>
    </row>
    <row r="430" spans="2:9" x14ac:dyDescent="0.2">
      <c r="B430" s="17"/>
      <c r="C430" s="17"/>
      <c r="D430" s="17"/>
      <c r="F430" s="17"/>
      <c r="G430" s="21"/>
      <c r="H430" s="17"/>
      <c r="I430" s="17"/>
    </row>
    <row r="431" spans="2:9" x14ac:dyDescent="0.2">
      <c r="B431" s="17"/>
      <c r="C431" s="17"/>
      <c r="D431" s="17"/>
      <c r="F431" s="17"/>
      <c r="G431" s="21"/>
      <c r="H431" s="17"/>
      <c r="I431" s="17"/>
    </row>
    <row r="432" spans="2:9" x14ac:dyDescent="0.2">
      <c r="B432" s="17"/>
      <c r="C432" s="17"/>
      <c r="D432" s="17"/>
      <c r="F432" s="17"/>
      <c r="G432" s="21"/>
      <c r="H432" s="17"/>
      <c r="I432" s="17"/>
    </row>
    <row r="433" spans="2:9" x14ac:dyDescent="0.2">
      <c r="B433" s="17"/>
      <c r="C433" s="17"/>
      <c r="D433" s="17"/>
      <c r="F433" s="17"/>
      <c r="G433" s="21"/>
      <c r="H433" s="17"/>
      <c r="I433" s="17"/>
    </row>
    <row r="434" spans="2:9" x14ac:dyDescent="0.2">
      <c r="B434" s="17"/>
      <c r="C434" s="17"/>
      <c r="D434" s="17"/>
      <c r="F434" s="17"/>
      <c r="G434" s="21"/>
      <c r="H434" s="17"/>
      <c r="I434" s="17"/>
    </row>
    <row r="435" spans="2:9" x14ac:dyDescent="0.2">
      <c r="B435" s="17"/>
      <c r="C435" s="17"/>
      <c r="D435" s="17"/>
      <c r="F435" s="17"/>
      <c r="G435" s="21"/>
      <c r="H435" s="17"/>
      <c r="I435" s="17"/>
    </row>
    <row r="436" spans="2:9" x14ac:dyDescent="0.2">
      <c r="B436" s="17"/>
      <c r="C436" s="17"/>
      <c r="D436" s="17"/>
      <c r="F436" s="17"/>
      <c r="G436" s="21"/>
      <c r="H436" s="17"/>
      <c r="I436" s="17"/>
    </row>
    <row r="437" spans="2:9" x14ac:dyDescent="0.2">
      <c r="B437" s="17"/>
      <c r="C437" s="17"/>
      <c r="D437" s="17"/>
      <c r="F437" s="17"/>
      <c r="G437" s="21"/>
      <c r="H437" s="17"/>
      <c r="I437" s="17"/>
    </row>
    <row r="438" spans="2:9" x14ac:dyDescent="0.2">
      <c r="B438" s="17"/>
      <c r="C438" s="17"/>
      <c r="D438" s="17"/>
      <c r="F438" s="17"/>
      <c r="G438" s="21"/>
      <c r="H438" s="17"/>
      <c r="I438" s="17"/>
    </row>
    <row r="439" spans="2:9" x14ac:dyDescent="0.2">
      <c r="B439" s="17"/>
      <c r="C439" s="17"/>
      <c r="D439" s="17"/>
      <c r="F439" s="17"/>
      <c r="G439" s="21"/>
      <c r="H439" s="17"/>
      <c r="I439" s="17"/>
    </row>
    <row r="440" spans="2:9" x14ac:dyDescent="0.2">
      <c r="B440" s="17"/>
      <c r="C440" s="17"/>
      <c r="D440" s="17"/>
      <c r="F440" s="17"/>
      <c r="G440" s="21"/>
      <c r="H440" s="17"/>
      <c r="I440" s="17"/>
    </row>
    <row r="441" spans="2:9" x14ac:dyDescent="0.2">
      <c r="B441" s="17"/>
      <c r="C441" s="17"/>
      <c r="D441" s="17"/>
      <c r="F441" s="17"/>
      <c r="G441" s="21"/>
      <c r="H441" s="17"/>
      <c r="I441" s="17"/>
    </row>
    <row r="442" spans="2:9" x14ac:dyDescent="0.2">
      <c r="B442" s="17"/>
      <c r="C442" s="17"/>
      <c r="D442" s="17"/>
      <c r="F442" s="17"/>
      <c r="G442" s="21"/>
      <c r="H442" s="17"/>
      <c r="I442" s="17"/>
    </row>
    <row r="443" spans="2:9" x14ac:dyDescent="0.2">
      <c r="B443" s="17"/>
      <c r="C443" s="17"/>
      <c r="D443" s="17"/>
      <c r="F443" s="17"/>
      <c r="G443" s="21"/>
      <c r="H443" s="17"/>
      <c r="I443" s="17"/>
    </row>
    <row r="444" spans="2:9" x14ac:dyDescent="0.2">
      <c r="B444" s="17"/>
      <c r="C444" s="17"/>
      <c r="D444" s="17"/>
      <c r="F444" s="17"/>
      <c r="G444" s="21"/>
      <c r="H444" s="17"/>
      <c r="I444" s="17"/>
    </row>
    <row r="445" spans="2:9" x14ac:dyDescent="0.2">
      <c r="B445" s="17"/>
      <c r="C445" s="17"/>
      <c r="D445" s="17"/>
      <c r="F445" s="17"/>
      <c r="G445" s="21"/>
      <c r="H445" s="17"/>
      <c r="I445" s="17"/>
    </row>
    <row r="446" spans="2:9" x14ac:dyDescent="0.2">
      <c r="B446" s="17"/>
      <c r="C446" s="17"/>
      <c r="D446" s="17"/>
      <c r="F446" s="17"/>
      <c r="G446" s="21"/>
      <c r="H446" s="17"/>
      <c r="I446" s="17"/>
    </row>
    <row r="447" spans="2:9" x14ac:dyDescent="0.2">
      <c r="B447" s="17"/>
      <c r="C447" s="17"/>
      <c r="D447" s="17"/>
      <c r="F447" s="17"/>
      <c r="G447" s="21"/>
      <c r="H447" s="17"/>
      <c r="I447" s="17"/>
    </row>
    <row r="448" spans="2:9" x14ac:dyDescent="0.2">
      <c r="B448" s="17"/>
      <c r="C448" s="17"/>
      <c r="D448" s="17"/>
      <c r="F448" s="17"/>
      <c r="G448" s="21"/>
      <c r="H448" s="17"/>
      <c r="I448" s="17"/>
    </row>
    <row r="449" spans="2:9" x14ac:dyDescent="0.2">
      <c r="B449" s="17"/>
      <c r="C449" s="17"/>
      <c r="D449" s="17"/>
      <c r="F449" s="17"/>
      <c r="G449" s="21"/>
      <c r="H449" s="17"/>
      <c r="I449" s="17"/>
    </row>
    <row r="450" spans="2:9" x14ac:dyDescent="0.2">
      <c r="B450" s="17"/>
      <c r="C450" s="17"/>
      <c r="D450" s="17"/>
      <c r="F450" s="17"/>
      <c r="G450" s="21"/>
      <c r="H450" s="17"/>
      <c r="I450" s="17"/>
    </row>
    <row r="451" spans="2:9" x14ac:dyDescent="0.2">
      <c r="B451" s="17"/>
      <c r="C451" s="17"/>
      <c r="D451" s="17"/>
      <c r="F451" s="17"/>
      <c r="G451" s="21"/>
      <c r="H451" s="17"/>
      <c r="I451" s="17"/>
    </row>
    <row r="452" spans="2:9" x14ac:dyDescent="0.2">
      <c r="B452" s="17"/>
      <c r="C452" s="17"/>
      <c r="D452" s="17"/>
      <c r="F452" s="17"/>
      <c r="G452" s="21"/>
      <c r="H452" s="17"/>
      <c r="I452" s="17"/>
    </row>
    <row r="453" spans="2:9" x14ac:dyDescent="0.2">
      <c r="B453" s="17"/>
      <c r="C453" s="17"/>
      <c r="D453" s="17"/>
      <c r="F453" s="17"/>
      <c r="G453" s="21"/>
      <c r="H453" s="17"/>
      <c r="I453" s="17"/>
    </row>
    <row r="454" spans="2:9" x14ac:dyDescent="0.2">
      <c r="B454" s="17"/>
      <c r="C454" s="17"/>
      <c r="D454" s="17"/>
      <c r="F454" s="17"/>
      <c r="G454" s="21"/>
      <c r="H454" s="17"/>
      <c r="I454" s="17"/>
    </row>
    <row r="455" spans="2:9" x14ac:dyDescent="0.2">
      <c r="B455" s="17"/>
      <c r="C455" s="17"/>
      <c r="D455" s="17"/>
      <c r="F455" s="17"/>
      <c r="G455" s="21"/>
      <c r="H455" s="17"/>
      <c r="I455" s="17"/>
    </row>
    <row r="456" spans="2:9" x14ac:dyDescent="0.2">
      <c r="B456" s="17"/>
      <c r="C456" s="17"/>
      <c r="D456" s="17"/>
      <c r="F456" s="17"/>
      <c r="G456" s="21"/>
      <c r="H456" s="17"/>
      <c r="I456" s="17"/>
    </row>
    <row r="457" spans="2:9" x14ac:dyDescent="0.2">
      <c r="B457" s="17"/>
      <c r="C457" s="17"/>
      <c r="D457" s="17"/>
      <c r="F457" s="17"/>
      <c r="G457" s="21"/>
      <c r="H457" s="17"/>
      <c r="I457" s="17"/>
    </row>
    <row r="458" spans="2:9" x14ac:dyDescent="0.2">
      <c r="B458" s="17"/>
      <c r="C458" s="17"/>
      <c r="D458" s="17"/>
      <c r="F458" s="17"/>
      <c r="G458" s="21"/>
      <c r="H458" s="17"/>
      <c r="I458" s="17"/>
    </row>
    <row r="459" spans="2:9" x14ac:dyDescent="0.2">
      <c r="B459" s="17"/>
      <c r="C459" s="17"/>
      <c r="D459" s="17"/>
      <c r="F459" s="17"/>
      <c r="G459" s="21"/>
      <c r="H459" s="17"/>
      <c r="I459" s="17"/>
    </row>
    <row r="460" spans="2:9" x14ac:dyDescent="0.2">
      <c r="B460" s="17"/>
      <c r="C460" s="17"/>
      <c r="D460" s="17"/>
      <c r="F460" s="17"/>
      <c r="G460" s="21"/>
      <c r="H460" s="17"/>
      <c r="I460" s="17"/>
    </row>
    <row r="461" spans="2:9" x14ac:dyDescent="0.2">
      <c r="B461" s="17"/>
      <c r="C461" s="17"/>
      <c r="D461" s="17"/>
      <c r="F461" s="17"/>
      <c r="G461" s="21"/>
      <c r="H461" s="17"/>
      <c r="I461" s="17"/>
    </row>
    <row r="462" spans="2:9" x14ac:dyDescent="0.2">
      <c r="B462" s="17"/>
      <c r="C462" s="17"/>
      <c r="D462" s="17"/>
      <c r="F462" s="17"/>
      <c r="G462" s="21"/>
      <c r="H462" s="17"/>
      <c r="I462" s="17"/>
    </row>
    <row r="463" spans="2:9" x14ac:dyDescent="0.2">
      <c r="B463" s="17"/>
      <c r="C463" s="17"/>
      <c r="D463" s="17"/>
      <c r="F463" s="17"/>
      <c r="G463" s="21"/>
      <c r="H463" s="17"/>
      <c r="I463" s="17"/>
    </row>
    <row r="464" spans="2:9" x14ac:dyDescent="0.2">
      <c r="B464" s="17"/>
      <c r="C464" s="17"/>
      <c r="D464" s="17"/>
      <c r="F464" s="17"/>
      <c r="G464" s="21"/>
      <c r="H464" s="17"/>
      <c r="I464" s="17"/>
    </row>
    <row r="465" spans="2:9" x14ac:dyDescent="0.2">
      <c r="B465" s="17"/>
      <c r="C465" s="17"/>
      <c r="D465" s="17"/>
      <c r="F465" s="17"/>
      <c r="G465" s="21"/>
      <c r="H465" s="17"/>
      <c r="I465" s="17"/>
    </row>
    <row r="466" spans="2:9" x14ac:dyDescent="0.2">
      <c r="B466" s="17"/>
      <c r="C466" s="17"/>
      <c r="D466" s="17"/>
      <c r="F466" s="17"/>
      <c r="G466" s="21"/>
      <c r="H466" s="17"/>
      <c r="I466" s="17"/>
    </row>
  </sheetData>
  <sortState ref="A7:I81">
    <sortCondition ref="B7:B81"/>
  </sortState>
  <customSheetViews>
    <customSheetView guid="{7FFAC09B-DC39-4385-B09E-585F27057756}" state="hidden" topLeftCell="A44">
      <selection activeCell="D58" sqref="D58"/>
      <pageMargins left="0" right="0" top="0" bottom="0" header="0.31496062992125984" footer="0.31496062992125984"/>
      <pageSetup paperSize="9" scale="85" orientation="landscape" r:id="rId1"/>
    </customSheetView>
    <customSheetView guid="{3FFDAB8B-5469-4810-A442-C2730F6AB4D6}" showPageBreaks="1" state="hidden" topLeftCell="A44">
      <selection activeCell="D58" sqref="D58"/>
      <pageMargins left="0" right="0" top="0" bottom="0" header="0.31496062992125984" footer="0.31496062992125984"/>
      <pageSetup paperSize="9" scale="85" orientation="landscape" r:id="rId2"/>
    </customSheetView>
    <customSheetView guid="{A2B057A5-659C-4982-95B7-FBDA32920509}" state="hidden" topLeftCell="A44">
      <selection activeCell="D58" sqref="D58"/>
      <pageMargins left="0" right="0" top="0" bottom="0" header="0.31496062992125984" footer="0.31496062992125984"/>
      <pageSetup paperSize="9" scale="85" orientation="landscape" r:id="rId3"/>
    </customSheetView>
    <customSheetView guid="{1239BFAC-04DA-4EC5-AEC1-AB2F30F16CE9}" state="hidden" topLeftCell="A44">
      <selection activeCell="D58" sqref="D58"/>
      <pageMargins left="0" right="0" top="0" bottom="0" header="0.31496062992125984" footer="0.31496062992125984"/>
      <pageSetup paperSize="9" scale="85" orientation="landscape" r:id="rId4"/>
    </customSheetView>
  </customSheetViews>
  <pageMargins left="0" right="0" top="0" bottom="0" header="0.31496062992125984" footer="0.31496062992125984"/>
  <pageSetup paperSize="9" scale="85"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7FFAC09B-DC39-4385-B09E-585F27057756}">
      <pageMargins left="0.7" right="0.7" top="0.78740157499999996" bottom="0.78740157499999996" header="0.3" footer="0.3"/>
    </customSheetView>
    <customSheetView guid="{3FFDAB8B-5469-4810-A442-C2730F6AB4D6}">
      <pageMargins left="0.7" right="0.7" top="0.78740157499999996" bottom="0.78740157499999996" header="0.3" footer="0.3"/>
    </customSheetView>
    <customSheetView guid="{A2B057A5-659C-4982-95B7-FBDA32920509}">
      <pageMargins left="0.7" right="0.7" top="0.78740157499999996" bottom="0.78740157499999996" header="0.3" footer="0.3"/>
    </customSheetView>
    <customSheetView guid="{1239BFAC-04DA-4EC5-AEC1-AB2F30F16CE9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wsSortMap1.xml><?xml version="1.0" encoding="utf-8"?>
<worksheetSortMap xmlns="http://schemas.microsoft.com/office/excel/2006/main">
  <rowSortMap ref="A6:XFD80" count="72">
    <row newVal="5" oldVal="12"/>
    <row newVal="6" oldVal="10"/>
    <row newVal="7" oldVal="16"/>
    <row newVal="8" oldVal="33"/>
    <row newVal="9" oldVal="43"/>
    <row newVal="10" oldVal="24"/>
    <row newVal="11" oldVal="56"/>
    <row newVal="12" oldVal="36"/>
    <row newVal="13" oldVal="51"/>
    <row newVal="14" oldVal="52"/>
    <row newVal="15" oldVal="57"/>
    <row newVal="16" oldVal="28"/>
    <row newVal="17" oldVal="23"/>
    <row newVal="18" oldVal="72"/>
    <row newVal="19" oldVal="15"/>
    <row newVal="20" oldVal="53"/>
    <row newVal="21" oldVal="42"/>
    <row newVal="22" oldVal="34"/>
    <row newVal="23" oldVal="37"/>
    <row newVal="24" oldVal="48"/>
    <row newVal="25" oldVal="73"/>
    <row newVal="26" oldVal="13"/>
    <row newVal="27" oldVal="18"/>
    <row newVal="28" oldVal="64"/>
    <row newVal="30" oldVal="46"/>
    <row newVal="31" oldVal="38"/>
    <row newVal="32" oldVal="63"/>
    <row newVal="33" oldVal="39"/>
    <row newVal="34" oldVal="71"/>
    <row newVal="35" oldVal="65"/>
    <row newVal="36" oldVal="61"/>
    <row newVal="37" oldVal="5"/>
    <row newVal="38" oldVal="17"/>
    <row newVal="39" oldVal="69"/>
    <row newVal="40" oldVal="78"/>
    <row newVal="41" oldVal="77"/>
    <row newVal="42" oldVal="44"/>
    <row newVal="43" oldVal="14"/>
    <row newVal="44" oldVal="40"/>
    <row newVal="45" oldVal="30"/>
    <row newVal="46" oldVal="35"/>
    <row newVal="48" oldVal="6"/>
    <row newVal="49" oldVal="32"/>
    <row newVal="51" oldVal="55"/>
    <row newVal="52" oldVal="60"/>
    <row newVal="53" oldVal="26"/>
    <row newVal="54" oldVal="22"/>
    <row newVal="55" oldVal="62"/>
    <row newVal="56" oldVal="66"/>
    <row newVal="57" oldVal="7"/>
    <row newVal="58" oldVal="31"/>
    <row newVal="59" oldVal="58"/>
    <row newVal="60" oldVal="21"/>
    <row newVal="61" oldVal="8"/>
    <row newVal="62" oldVal="79"/>
    <row newVal="63" oldVal="49"/>
    <row newVal="64" oldVal="76"/>
    <row newVal="65" oldVal="67"/>
    <row newVal="66" oldVal="11"/>
    <row newVal="67" oldVal="45"/>
    <row newVal="68" oldVal="20"/>
    <row newVal="69" oldVal="68"/>
    <row newVal="70" oldVal="19"/>
    <row newVal="71" oldVal="27"/>
    <row newVal="72" oldVal="70"/>
    <row newVal="73" oldVal="74"/>
    <row newVal="74" oldVal="9"/>
    <row newVal="75" oldVal="41"/>
    <row newVal="76" oldVal="59"/>
    <row newVal="77" oldVal="75"/>
    <row newVal="78" oldVal="25"/>
    <row newVal="79" oldVal="54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hlubkova</dc:creator>
  <cp:lastModifiedBy>Dračková Renáta</cp:lastModifiedBy>
  <cp:lastPrinted>2015-05-11T14:23:03Z</cp:lastPrinted>
  <dcterms:created xsi:type="dcterms:W3CDTF">2010-01-15T12:22:22Z</dcterms:created>
  <dcterms:modified xsi:type="dcterms:W3CDTF">2015-05-11T14:23:11Z</dcterms:modified>
</cp:coreProperties>
</file>