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7370" windowHeight="10560" activeTab="0"/>
  </bookViews>
  <sheets>
    <sheet name="Příloha č.8 podpořeni " sheetId="1" r:id="rId1"/>
  </sheets>
  <definedNames>
    <definedName name="_xlnm.Print_Titles" localSheetId="0">'Příloha č.8 podpořeni '!$5:$5</definedName>
    <definedName name="_xlnm.Print_Area" localSheetId="0">'Příloha č.8 podpořeni '!$A$1:$K$27</definedName>
    <definedName name="Z_9B1AA831_034E_4050_B953_60894E4DF7CE_.wvu.FilterData" localSheetId="0" hidden="1">'Příloha č.8 podpořeni '!$A$5:$K$22</definedName>
    <definedName name="Z_9B1AA831_034E_4050_B953_60894E4DF7CE_.wvu.PrintArea" localSheetId="0" hidden="1">'Příloha č.8 podpořeni '!$A$1:$K$27</definedName>
    <definedName name="Z_9B1AA831_034E_4050_B953_60894E4DF7CE_.wvu.PrintTitles" localSheetId="0" hidden="1">'Příloha č.8 podpořeni '!$5:$5</definedName>
    <definedName name="Z_9B1AA831_034E_4050_B953_60894E4DF7CE_.wvu.Rows" localSheetId="0" hidden="1">'Příloha č.8 podpořeni '!$23:$26</definedName>
    <definedName name="Z_D6BDBC08_907B_4534_AFC6_BA3C3A4F76EC_.wvu.FilterData" localSheetId="0" hidden="1">'Příloha č.8 podpořeni '!$A$5:$K$22</definedName>
    <definedName name="Z_D6BDBC08_907B_4534_AFC6_BA3C3A4F76EC_.wvu.PrintArea" localSheetId="0" hidden="1">'Příloha č.8 podpořeni '!$A$1:$K$27</definedName>
    <definedName name="Z_D6BDBC08_907B_4534_AFC6_BA3C3A4F76EC_.wvu.PrintTitles" localSheetId="0" hidden="1">'Příloha č.8 podpořeni '!$5:$5</definedName>
    <definedName name="Z_D6BDBC08_907B_4534_AFC6_BA3C3A4F76EC_.wvu.Rows" localSheetId="0" hidden="1">'Příloha č.8 podpořeni '!$23:$26</definedName>
  </definedNames>
  <calcPr fullCalcOnLoad="1"/>
</workbook>
</file>

<file path=xl/sharedStrings.xml><?xml version="1.0" encoding="utf-8"?>
<sst xmlns="http://schemas.openxmlformats.org/spreadsheetml/2006/main" count="117" uniqueCount="76">
  <si>
    <t>Poskytnutí účelových dotací z rozpočtu kraje v Programu na podporu neinvestičních aktivit z oblasti prevence kriminality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</si>
  <si>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</si>
  <si>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</si>
  <si>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</si>
  <si>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</si>
  <si>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</si>
  <si>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</si>
  <si>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</si>
  <si>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</si>
  <si>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</si>
  <si>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</si>
  <si>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</si>
  <si>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02/15</t>
  </si>
  <si>
    <t>NAPK 1/15</t>
  </si>
  <si>
    <t xml:space="preserve">Vzájemné soužití o. p. s. </t>
  </si>
  <si>
    <t>obecně prospěšná společnost</t>
  </si>
  <si>
    <t xml:space="preserve">Tábor v duchu řemesel </t>
  </si>
  <si>
    <t>neinvestiční</t>
  </si>
  <si>
    <t>10/15</t>
  </si>
  <si>
    <t>NAPK 2/15</t>
  </si>
  <si>
    <t>EUROTOPIA Opava o.p.s.</t>
  </si>
  <si>
    <t xml:space="preserve">Probační program K2 a resocializační program pro dospělé </t>
  </si>
  <si>
    <t>07/15</t>
  </si>
  <si>
    <t>OPEN HOUSE o.p.s.</t>
  </si>
  <si>
    <t>Prázdninové proměny jsou zpět</t>
  </si>
  <si>
    <t>09/15</t>
  </si>
  <si>
    <t>Diecézní charita ostravsko-opavská</t>
  </si>
  <si>
    <t>církevní organizace</t>
  </si>
  <si>
    <t>Jde to i jinak</t>
  </si>
  <si>
    <t>16/15</t>
  </si>
  <si>
    <t xml:space="preserve">spolek </t>
  </si>
  <si>
    <t xml:space="preserve">Cesta z města </t>
  </si>
  <si>
    <t xml:space="preserve">neinvestiční </t>
  </si>
  <si>
    <t>17/15</t>
  </si>
  <si>
    <t>SPOLEČNĚ-JEKHETANE, o.p.s.</t>
  </si>
  <si>
    <t>Jaké je to "na horách"?</t>
  </si>
  <si>
    <t>06/15</t>
  </si>
  <si>
    <t>Charita Ostrava</t>
  </si>
  <si>
    <t>44940998</t>
  </si>
  <si>
    <t xml:space="preserve">Klub Magone - zážitkové a sportovní aktivity </t>
  </si>
  <si>
    <t>08/15</t>
  </si>
  <si>
    <t>Slezská diakonie</t>
  </si>
  <si>
    <t>POHODOVÉ LÉTO</t>
  </si>
  <si>
    <t>05/15</t>
  </si>
  <si>
    <t>NAPK 3/15</t>
  </si>
  <si>
    <t>Nová šance, z.s.</t>
  </si>
  <si>
    <t>spolek</t>
  </si>
  <si>
    <t>Cyklus vzdělávacích seminářů pro osoby ve VTOS, po VTOS a osoby bez přístřeší</t>
  </si>
  <si>
    <t>13/15</t>
  </si>
  <si>
    <t>Centrum pro zdravotně postižené Moravskoslezského kraje o.p.s.</t>
  </si>
  <si>
    <t>Jak na dluhy</t>
  </si>
  <si>
    <t>18/15</t>
  </si>
  <si>
    <t>Společenství Romů na Moravě Romano jekhetaniben pre Morava</t>
  </si>
  <si>
    <t xml:space="preserve">Volnočasové aktivity SRNM Rýmařov </t>
  </si>
  <si>
    <t>11/15</t>
  </si>
  <si>
    <t>Sdružení obrany spotřebitelů Moravy a Slezska, z.s.</t>
  </si>
  <si>
    <t>22831738</t>
  </si>
  <si>
    <t>Informační kampaň pro seniory Neotvírejte - Jedeme dál!</t>
  </si>
  <si>
    <t>03/15</t>
  </si>
  <si>
    <t>Sbor Církve adventistů sedmého dne Třinec</t>
  </si>
  <si>
    <t>Letní tábor, víkendové a jednodenní akce pro děti a mladistvé ze sociálně znevýhodněného prostředí v rámci komunitního centra "Most přátelství"</t>
  </si>
  <si>
    <t>12/15</t>
  </si>
  <si>
    <t>Renarkon, o. p. s.</t>
  </si>
  <si>
    <t xml:space="preserve">Probační program pro mladistvé Proboš a resocializační program pro dospělé </t>
  </si>
  <si>
    <t>14/15</t>
  </si>
  <si>
    <r>
      <t xml:space="preserve">Rodinné a komunitní centrum Chaloupka </t>
    </r>
    <r>
      <rPr>
        <sz val="10"/>
        <rFont val="Arial CE"/>
        <family val="0"/>
      </rPr>
      <t>o.s.</t>
    </r>
  </si>
  <si>
    <t>Chaloupka 2015 - Pobytové a jednorázové aktivity pro děti a mládež ohrožené společensky nežádoucími jevy</t>
  </si>
  <si>
    <t>01/15</t>
  </si>
  <si>
    <t>Osvětová beseda, obecně prospěšná společnost</t>
  </si>
  <si>
    <t xml:space="preserve">Romský hlavolam </t>
  </si>
  <si>
    <t>04/15</t>
  </si>
  <si>
    <t>In IUSTITIA, o.p.s.</t>
  </si>
  <si>
    <t xml:space="preserve">obecně prospěšná společnost </t>
  </si>
  <si>
    <t xml:space="preserve">Prevence násilí z nenávisti v Moravskoslezském kraji </t>
  </si>
  <si>
    <t>Celkem</t>
  </si>
  <si>
    <t xml:space="preserve">Občanské sdružení "AVE"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</si>
</sst>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2" fontId="0" fillId="23" borderId="10" xfId="0" applyNumberFormat="1" applyFill="1" applyBorder="1" applyAlignment="1">
      <alignment horizontal="center" vertical="center" wrapText="1"/>
    </xf>
    <xf numFmtId="3" fontId="0" fillId="23" borderId="10" xfId="0" applyNumberFormat="1" applyFill="1" applyBorder="1" applyAlignment="1">
      <alignment horizontal="center" vertical="center" wrapText="1"/>
    </xf>
    <xf numFmtId="10" fontId="0" fillId="23" borderId="1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tabSelected="1" view="pageBreakPreview" zoomScale="85" zoomScaleNormal="85" zoomScaleSheetLayoutView="85" workbookViewId="0" topLeftCell="A1">
      <pane ySplit="5" topLeftCell="A18" activePane="bottomLeft" state="frozen"/>
      <selection pane="topLeft" activeCell="A1" sqref="A1"/>
      <selection pane="bottomLeft" activeCell="A3" sqref="A3:K3"/>
    </sheetView>
  </sheetViews>
  <sheetFormatPr defaultColWidth="4.75390625" defaultRowHeight="12.75"/>
  <cols>
    <col min="1" max="1" width="11.375" style="15" customWidth="1"/>
    <col min="2" max="2" width="10.375" style="15" customWidth="1"/>
    <col min="3" max="3" width="20.00390625" style="15" customWidth="1"/>
    <col min="4" max="4" width="11.25390625" style="15" customWidth="1"/>
    <col min="5" max="5" width="15.00390625" style="15" customWidth="1"/>
    <col min="6" max="6" width="26.00390625" style="15" customWidth="1"/>
    <col min="7" max="7" width="16.75390625" style="15" customWidth="1"/>
    <col min="8" max="8" width="12.125" style="16" customWidth="1"/>
    <col min="9" max="9" width="15.125" style="17" customWidth="1"/>
    <col min="10" max="10" width="12.875" style="17" customWidth="1"/>
    <col min="11" max="11" width="8.00390625" style="15" customWidth="1"/>
  </cols>
  <sheetData>
    <row r="1" spans="1:11" ht="3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8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0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2.2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5" customFormat="1" ht="75.75" customHeight="1">
      <c r="A5" s="1" t="s">
        <v>1</v>
      </c>
      <c r="B5" s="1" t="s">
        <v>2</v>
      </c>
      <c r="C5" s="2" t="s">
        <v>3</v>
      </c>
      <c r="D5" s="1" t="s">
        <v>4</v>
      </c>
      <c r="E5" s="2" t="s">
        <v>5</v>
      </c>
      <c r="F5" s="2" t="s">
        <v>6</v>
      </c>
      <c r="G5" s="3" t="s">
        <v>7</v>
      </c>
      <c r="H5" s="4" t="s">
        <v>8</v>
      </c>
      <c r="I5" s="3" t="s">
        <v>9</v>
      </c>
      <c r="J5" s="2" t="s">
        <v>10</v>
      </c>
      <c r="K5" s="3" t="s">
        <v>11</v>
      </c>
    </row>
    <row r="6" spans="1:11" s="11" customFormat="1" ht="48" customHeight="1">
      <c r="A6" s="6" t="s">
        <v>12</v>
      </c>
      <c r="B6" s="6" t="s">
        <v>13</v>
      </c>
      <c r="C6" s="7" t="s">
        <v>14</v>
      </c>
      <c r="D6" s="7">
        <v>65497996</v>
      </c>
      <c r="E6" s="7" t="s">
        <v>15</v>
      </c>
      <c r="F6" s="7" t="s">
        <v>16</v>
      </c>
      <c r="G6" s="8">
        <v>100000</v>
      </c>
      <c r="H6" s="9">
        <f aca="true" t="shared" si="0" ref="H6:H18">I6/G6*100</f>
        <v>49</v>
      </c>
      <c r="I6" s="8">
        <v>49000</v>
      </c>
      <c r="J6" s="7" t="s">
        <v>17</v>
      </c>
      <c r="K6" s="10">
        <v>24</v>
      </c>
    </row>
    <row r="7" spans="1:11" s="12" customFormat="1" ht="51" customHeight="1">
      <c r="A7" s="6" t="s">
        <v>18</v>
      </c>
      <c r="B7" s="10" t="s">
        <v>19</v>
      </c>
      <c r="C7" s="10" t="s">
        <v>20</v>
      </c>
      <c r="D7" s="10">
        <v>25852345</v>
      </c>
      <c r="E7" s="10" t="s">
        <v>15</v>
      </c>
      <c r="F7" s="10" t="s">
        <v>21</v>
      </c>
      <c r="G7" s="8">
        <v>153240</v>
      </c>
      <c r="H7" s="9">
        <f t="shared" si="0"/>
        <v>39.54581049334377</v>
      </c>
      <c r="I7" s="8">
        <v>60600</v>
      </c>
      <c r="J7" s="10" t="s">
        <v>17</v>
      </c>
      <c r="K7" s="10">
        <v>24</v>
      </c>
    </row>
    <row r="8" spans="1:11" s="11" customFormat="1" ht="54" customHeight="1">
      <c r="A8" s="6" t="s">
        <v>22</v>
      </c>
      <c r="B8" s="10" t="s">
        <v>13</v>
      </c>
      <c r="C8" s="10" t="s">
        <v>23</v>
      </c>
      <c r="D8" s="10">
        <v>70645671</v>
      </c>
      <c r="E8" s="10" t="s">
        <v>15</v>
      </c>
      <c r="F8" s="10" t="s">
        <v>24</v>
      </c>
      <c r="G8" s="8">
        <v>101200</v>
      </c>
      <c r="H8" s="9">
        <f t="shared" si="0"/>
        <v>49.40711462450593</v>
      </c>
      <c r="I8" s="8">
        <v>50000</v>
      </c>
      <c r="J8" s="10" t="s">
        <v>17</v>
      </c>
      <c r="K8" s="10">
        <v>24</v>
      </c>
    </row>
    <row r="9" spans="1:11" s="11" customFormat="1" ht="41.25" customHeight="1">
      <c r="A9" s="6" t="s">
        <v>25</v>
      </c>
      <c r="B9" s="10" t="s">
        <v>13</v>
      </c>
      <c r="C9" s="10" t="s">
        <v>26</v>
      </c>
      <c r="D9" s="10">
        <v>66181127</v>
      </c>
      <c r="E9" s="10" t="s">
        <v>27</v>
      </c>
      <c r="F9" s="10" t="s">
        <v>28</v>
      </c>
      <c r="G9" s="8">
        <v>119100</v>
      </c>
      <c r="H9" s="9">
        <f t="shared" si="0"/>
        <v>41.98152812762385</v>
      </c>
      <c r="I9" s="8">
        <v>50000</v>
      </c>
      <c r="J9" s="10" t="s">
        <v>17</v>
      </c>
      <c r="K9" s="10">
        <v>24</v>
      </c>
    </row>
    <row r="10" spans="1:11" s="11" customFormat="1" ht="40.5" customHeight="1">
      <c r="A10" s="6" t="s">
        <v>29</v>
      </c>
      <c r="B10" s="10" t="s">
        <v>13</v>
      </c>
      <c r="C10" s="10" t="s">
        <v>75</v>
      </c>
      <c r="D10" s="10">
        <v>65468431</v>
      </c>
      <c r="E10" s="10" t="s">
        <v>30</v>
      </c>
      <c r="F10" s="10" t="s">
        <v>31</v>
      </c>
      <c r="G10" s="8">
        <v>89400</v>
      </c>
      <c r="H10" s="9">
        <f t="shared" si="0"/>
        <v>50</v>
      </c>
      <c r="I10" s="8">
        <v>44700</v>
      </c>
      <c r="J10" s="10" t="s">
        <v>32</v>
      </c>
      <c r="K10" s="10">
        <v>24</v>
      </c>
    </row>
    <row r="11" spans="1:11" s="12" customFormat="1" ht="49.5" customHeight="1">
      <c r="A11" s="6" t="s">
        <v>33</v>
      </c>
      <c r="B11" s="10" t="s">
        <v>13</v>
      </c>
      <c r="C11" s="10" t="s">
        <v>34</v>
      </c>
      <c r="D11" s="10">
        <v>68145209</v>
      </c>
      <c r="E11" s="7" t="s">
        <v>15</v>
      </c>
      <c r="F11" s="10" t="s">
        <v>35</v>
      </c>
      <c r="G11" s="8">
        <v>105025</v>
      </c>
      <c r="H11" s="9">
        <f t="shared" si="0"/>
        <v>47.60771244941681</v>
      </c>
      <c r="I11" s="8">
        <v>50000</v>
      </c>
      <c r="J11" s="10" t="s">
        <v>32</v>
      </c>
      <c r="K11" s="10">
        <v>24</v>
      </c>
    </row>
    <row r="12" spans="1:11" s="13" customFormat="1" ht="42" customHeight="1">
      <c r="A12" s="6" t="s">
        <v>36</v>
      </c>
      <c r="B12" s="10" t="s">
        <v>13</v>
      </c>
      <c r="C12" s="10" t="s">
        <v>37</v>
      </c>
      <c r="D12" s="10" t="s">
        <v>38</v>
      </c>
      <c r="E12" s="10" t="s">
        <v>27</v>
      </c>
      <c r="F12" s="10" t="s">
        <v>39</v>
      </c>
      <c r="G12" s="8">
        <v>90500</v>
      </c>
      <c r="H12" s="9">
        <f t="shared" si="0"/>
        <v>49.72375690607735</v>
      </c>
      <c r="I12" s="8">
        <v>45000</v>
      </c>
      <c r="J12" s="10" t="s">
        <v>17</v>
      </c>
      <c r="K12" s="10">
        <v>23</v>
      </c>
    </row>
    <row r="13" spans="1:11" s="11" customFormat="1" ht="39" customHeight="1">
      <c r="A13" s="6" t="s">
        <v>40</v>
      </c>
      <c r="B13" s="10" t="s">
        <v>13</v>
      </c>
      <c r="C13" s="10" t="s">
        <v>41</v>
      </c>
      <c r="D13" s="10">
        <v>65468562</v>
      </c>
      <c r="E13" s="10" t="s">
        <v>27</v>
      </c>
      <c r="F13" s="10" t="s">
        <v>42</v>
      </c>
      <c r="G13" s="8">
        <v>92000</v>
      </c>
      <c r="H13" s="9">
        <f t="shared" si="0"/>
        <v>50</v>
      </c>
      <c r="I13" s="8">
        <v>46000</v>
      </c>
      <c r="J13" s="10" t="s">
        <v>17</v>
      </c>
      <c r="K13" s="10">
        <v>23</v>
      </c>
    </row>
    <row r="14" spans="1:11" s="11" customFormat="1" ht="52.5" customHeight="1">
      <c r="A14" s="6" t="s">
        <v>43</v>
      </c>
      <c r="B14" s="6" t="s">
        <v>44</v>
      </c>
      <c r="C14" s="7" t="s">
        <v>45</v>
      </c>
      <c r="D14" s="7">
        <v>65497961</v>
      </c>
      <c r="E14" s="7" t="s">
        <v>46</v>
      </c>
      <c r="F14" s="7" t="s">
        <v>47</v>
      </c>
      <c r="G14" s="14">
        <v>87180</v>
      </c>
      <c r="H14" s="9">
        <f t="shared" si="0"/>
        <v>57.23789860059647</v>
      </c>
      <c r="I14" s="8">
        <v>49900</v>
      </c>
      <c r="J14" s="7" t="s">
        <v>32</v>
      </c>
      <c r="K14" s="10">
        <v>23</v>
      </c>
    </row>
    <row r="15" spans="1:11" s="11" customFormat="1" ht="63.75" customHeight="1">
      <c r="A15" s="6" t="s">
        <v>48</v>
      </c>
      <c r="B15" s="10" t="s">
        <v>44</v>
      </c>
      <c r="C15" s="10" t="s">
        <v>49</v>
      </c>
      <c r="D15" s="10">
        <v>26593548</v>
      </c>
      <c r="E15" s="10" t="s">
        <v>15</v>
      </c>
      <c r="F15" s="10" t="s">
        <v>50</v>
      </c>
      <c r="G15" s="8">
        <v>43000</v>
      </c>
      <c r="H15" s="9">
        <f t="shared" si="0"/>
        <v>69.76744186046511</v>
      </c>
      <c r="I15" s="8">
        <v>30000</v>
      </c>
      <c r="J15" s="10" t="s">
        <v>17</v>
      </c>
      <c r="K15" s="10">
        <v>22</v>
      </c>
    </row>
    <row r="16" spans="1:11" s="11" customFormat="1" ht="66.75" customHeight="1">
      <c r="A16" s="6" t="s">
        <v>51</v>
      </c>
      <c r="B16" s="10" t="s">
        <v>13</v>
      </c>
      <c r="C16" s="10" t="s">
        <v>52</v>
      </c>
      <c r="D16" s="10">
        <v>44015178</v>
      </c>
      <c r="E16" s="7" t="s">
        <v>30</v>
      </c>
      <c r="F16" s="10" t="s">
        <v>53</v>
      </c>
      <c r="G16" s="8">
        <v>100000</v>
      </c>
      <c r="H16" s="9">
        <f t="shared" si="0"/>
        <v>50</v>
      </c>
      <c r="I16" s="8">
        <v>50000</v>
      </c>
      <c r="J16" s="10" t="s">
        <v>32</v>
      </c>
      <c r="K16" s="10">
        <v>22</v>
      </c>
    </row>
    <row r="17" spans="1:11" s="11" customFormat="1" ht="48" customHeight="1">
      <c r="A17" s="6" t="s">
        <v>54</v>
      </c>
      <c r="B17" s="10" t="s">
        <v>44</v>
      </c>
      <c r="C17" s="10" t="s">
        <v>55</v>
      </c>
      <c r="D17" s="10" t="s">
        <v>56</v>
      </c>
      <c r="E17" s="10" t="s">
        <v>46</v>
      </c>
      <c r="F17" s="10" t="s">
        <v>57</v>
      </c>
      <c r="G17" s="8">
        <v>71000</v>
      </c>
      <c r="H17" s="9">
        <f t="shared" si="0"/>
        <v>70</v>
      </c>
      <c r="I17" s="8">
        <v>49700</v>
      </c>
      <c r="J17" s="10" t="s">
        <v>17</v>
      </c>
      <c r="K17" s="10">
        <v>21</v>
      </c>
    </row>
    <row r="18" spans="1:11" s="11" customFormat="1" ht="78.75" customHeight="1">
      <c r="A18" s="6" t="s">
        <v>58</v>
      </c>
      <c r="B18" s="7" t="s">
        <v>13</v>
      </c>
      <c r="C18" s="7" t="s">
        <v>59</v>
      </c>
      <c r="D18" s="7">
        <v>64122786</v>
      </c>
      <c r="E18" s="7" t="s">
        <v>27</v>
      </c>
      <c r="F18" s="7" t="s">
        <v>60</v>
      </c>
      <c r="G18" s="8">
        <v>85000</v>
      </c>
      <c r="H18" s="9">
        <f t="shared" si="0"/>
        <v>50</v>
      </c>
      <c r="I18" s="8">
        <v>42500</v>
      </c>
      <c r="J18" s="7" t="s">
        <v>17</v>
      </c>
      <c r="K18" s="7">
        <v>21</v>
      </c>
    </row>
    <row r="19" spans="1:11" s="11" customFormat="1" ht="60.75" customHeight="1">
      <c r="A19" s="6" t="s">
        <v>61</v>
      </c>
      <c r="B19" s="7" t="s">
        <v>19</v>
      </c>
      <c r="C19" s="7" t="s">
        <v>62</v>
      </c>
      <c r="D19" s="7">
        <v>25380443</v>
      </c>
      <c r="E19" s="7" t="s">
        <v>15</v>
      </c>
      <c r="F19" s="7" t="s">
        <v>63</v>
      </c>
      <c r="G19" s="8">
        <v>100300</v>
      </c>
      <c r="H19" s="9">
        <f>I19/G19*100</f>
        <v>67.79661016949152</v>
      </c>
      <c r="I19" s="8">
        <v>68000</v>
      </c>
      <c r="J19" s="7" t="s">
        <v>17</v>
      </c>
      <c r="K19" s="7">
        <v>20</v>
      </c>
    </row>
    <row r="20" spans="1:11" s="11" customFormat="1" ht="60" customHeight="1">
      <c r="A20" s="6" t="s">
        <v>64</v>
      </c>
      <c r="B20" s="6" t="s">
        <v>13</v>
      </c>
      <c r="C20" s="7" t="s">
        <v>65</v>
      </c>
      <c r="D20" s="7">
        <v>26678497</v>
      </c>
      <c r="E20" s="7" t="s">
        <v>30</v>
      </c>
      <c r="F20" s="7" t="s">
        <v>66</v>
      </c>
      <c r="G20" s="8">
        <v>150000</v>
      </c>
      <c r="H20" s="9">
        <f>I20/G20*100</f>
        <v>33.33333333333333</v>
      </c>
      <c r="I20" s="8">
        <v>50000</v>
      </c>
      <c r="J20" s="7" t="s">
        <v>32</v>
      </c>
      <c r="K20" s="10">
        <v>20</v>
      </c>
    </row>
    <row r="21" spans="1:11" s="11" customFormat="1" ht="51" customHeight="1">
      <c r="A21" s="6" t="s">
        <v>67</v>
      </c>
      <c r="B21" s="6" t="s">
        <v>44</v>
      </c>
      <c r="C21" s="7" t="s">
        <v>68</v>
      </c>
      <c r="D21" s="7">
        <v>24293628</v>
      </c>
      <c r="E21" s="7" t="s">
        <v>15</v>
      </c>
      <c r="F21" s="7" t="s">
        <v>69</v>
      </c>
      <c r="G21" s="8">
        <v>70350</v>
      </c>
      <c r="H21" s="9">
        <f>I21/G21*100</f>
        <v>69.79388770433546</v>
      </c>
      <c r="I21" s="8">
        <v>49100</v>
      </c>
      <c r="J21" s="7" t="s">
        <v>32</v>
      </c>
      <c r="K21" s="10">
        <v>19</v>
      </c>
    </row>
    <row r="22" spans="1:11" s="11" customFormat="1" ht="45" customHeight="1">
      <c r="A22" s="6" t="s">
        <v>70</v>
      </c>
      <c r="B22" s="6" t="s">
        <v>44</v>
      </c>
      <c r="C22" s="7" t="s">
        <v>71</v>
      </c>
      <c r="D22" s="7">
        <v>26569655</v>
      </c>
      <c r="E22" s="7" t="s">
        <v>72</v>
      </c>
      <c r="F22" s="7" t="s">
        <v>73</v>
      </c>
      <c r="G22" s="8">
        <v>70620</v>
      </c>
      <c r="H22" s="9">
        <f>I22/G22*100</f>
        <v>69.66864910790144</v>
      </c>
      <c r="I22" s="8">
        <v>49200</v>
      </c>
      <c r="J22" s="7" t="s">
        <v>32</v>
      </c>
      <c r="K22" s="10">
        <v>18</v>
      </c>
    </row>
    <row r="23" spans="1:11" s="5" customFormat="1" ht="7.5" customHeight="1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s="5" customFormat="1" ht="12.75" hidden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s="5" customFormat="1" ht="12.75" hidden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5" customFormat="1" ht="12.75" hidden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s="5" customFormat="1" ht="36" customHeight="1">
      <c r="A27" s="19"/>
      <c r="B27" s="19"/>
      <c r="C27" s="19" t="s">
        <v>74</v>
      </c>
      <c r="D27" s="19"/>
      <c r="E27" s="19"/>
      <c r="F27" s="19"/>
      <c r="G27" s="19"/>
      <c r="H27" s="20"/>
      <c r="I27" s="21">
        <f>SUM(I6:I22)</f>
        <v>833700</v>
      </c>
      <c r="J27" s="22"/>
      <c r="K27" s="19"/>
    </row>
    <row r="28" spans="1:11" s="5" customFormat="1" ht="12.75">
      <c r="A28" s="15"/>
      <c r="B28" s="15"/>
      <c r="C28" s="15"/>
      <c r="D28" s="15"/>
      <c r="E28" s="15"/>
      <c r="F28" s="15"/>
      <c r="G28" s="15"/>
      <c r="H28" s="16"/>
      <c r="I28" s="17"/>
      <c r="J28" s="17"/>
      <c r="K28" s="15"/>
    </row>
    <row r="29" spans="1:11" s="5" customFormat="1" ht="12.75">
      <c r="A29" s="15"/>
      <c r="B29" s="15"/>
      <c r="C29" s="15"/>
      <c r="D29" s="15"/>
      <c r="E29" s="18"/>
      <c r="F29" s="15"/>
      <c r="G29" s="15"/>
      <c r="H29" s="16"/>
      <c r="I29" s="17"/>
      <c r="J29" s="17"/>
      <c r="K29" s="15"/>
    </row>
    <row r="30" spans="1:11" s="5" customFormat="1" ht="12.75">
      <c r="A30" s="15"/>
      <c r="B30" s="15"/>
      <c r="C30" s="15"/>
      <c r="D30" s="15"/>
      <c r="E30" s="15"/>
      <c r="F30" s="15"/>
      <c r="G30" s="15"/>
      <c r="H30" s="16"/>
      <c r="I30" s="17"/>
      <c r="J30" s="17"/>
      <c r="K30" s="15"/>
    </row>
    <row r="31" spans="1:11" s="5" customFormat="1" ht="12.75">
      <c r="A31" s="15"/>
      <c r="B31" s="15"/>
      <c r="C31" s="15"/>
      <c r="D31" s="15"/>
      <c r="E31" s="15"/>
      <c r="F31" s="15"/>
      <c r="G31" s="15"/>
      <c r="H31" s="16"/>
      <c r="I31" s="17"/>
      <c r="J31" s="17"/>
      <c r="K31" s="15"/>
    </row>
    <row r="32" spans="1:11" s="5" customFormat="1" ht="12.75">
      <c r="A32" s="15"/>
      <c r="B32" s="15"/>
      <c r="C32" s="15"/>
      <c r="D32" s="15"/>
      <c r="E32" s="15"/>
      <c r="F32" s="15"/>
      <c r="G32" s="15"/>
      <c r="H32" s="16"/>
      <c r="I32" s="17"/>
      <c r="J32" s="17"/>
      <c r="K32" s="15"/>
    </row>
    <row r="33" spans="1:11" s="5" customFormat="1" ht="12.75">
      <c r="A33" s="15"/>
      <c r="B33" s="15"/>
      <c r="C33" s="15"/>
      <c r="D33" s="15"/>
      <c r="E33" s="15"/>
      <c r="F33" s="15"/>
      <c r="G33" s="15"/>
      <c r="H33" s="16"/>
      <c r="I33" s="17"/>
      <c r="J33" s="17"/>
      <c r="K33" s="15"/>
    </row>
    <row r="34" spans="1:11" s="5" customFormat="1" ht="12.75">
      <c r="A34" s="15"/>
      <c r="B34" s="15"/>
      <c r="C34" s="15"/>
      <c r="D34" s="15"/>
      <c r="E34" s="15"/>
      <c r="F34" s="15"/>
      <c r="G34" s="15"/>
      <c r="H34" s="16"/>
      <c r="I34" s="17"/>
      <c r="J34" s="17"/>
      <c r="K34" s="15"/>
    </row>
    <row r="35" spans="1:11" s="5" customFormat="1" ht="12.75">
      <c r="A35" s="15"/>
      <c r="B35" s="15"/>
      <c r="C35" s="15"/>
      <c r="D35" s="15"/>
      <c r="E35" s="15"/>
      <c r="F35" s="15"/>
      <c r="G35" s="15"/>
      <c r="H35" s="16"/>
      <c r="I35" s="17"/>
      <c r="J35" s="17"/>
      <c r="K35" s="15"/>
    </row>
    <row r="36" spans="1:11" s="5" customFormat="1" ht="12.75">
      <c r="A36" s="15"/>
      <c r="B36" s="15"/>
      <c r="C36" s="15"/>
      <c r="D36" s="15"/>
      <c r="E36" s="15"/>
      <c r="F36" s="15"/>
      <c r="G36" s="15"/>
      <c r="H36" s="16"/>
      <c r="I36" s="17"/>
      <c r="J36" s="17"/>
      <c r="K36" s="15"/>
    </row>
    <row r="37" spans="1:11" s="5" customFormat="1" ht="12.75">
      <c r="A37" s="15"/>
      <c r="B37" s="15"/>
      <c r="C37" s="15"/>
      <c r="D37" s="15"/>
      <c r="E37" s="15"/>
      <c r="F37" s="15"/>
      <c r="G37" s="15"/>
      <c r="H37" s="16"/>
      <c r="I37" s="17"/>
      <c r="J37" s="17"/>
      <c r="K37" s="15"/>
    </row>
    <row r="38" spans="1:11" s="5" customFormat="1" ht="12.75">
      <c r="A38" s="15"/>
      <c r="B38" s="15"/>
      <c r="C38" s="15"/>
      <c r="D38" s="15"/>
      <c r="E38" s="15"/>
      <c r="F38" s="15"/>
      <c r="G38" s="15"/>
      <c r="H38" s="16"/>
      <c r="I38" s="17"/>
      <c r="J38" s="17"/>
      <c r="K38" s="15"/>
    </row>
    <row r="39" spans="1:11" s="5" customFormat="1" ht="12.75">
      <c r="A39" s="15"/>
      <c r="B39" s="15"/>
      <c r="C39" s="15"/>
      <c r="D39" s="15"/>
      <c r="E39" s="15"/>
      <c r="F39" s="15"/>
      <c r="G39" s="15"/>
      <c r="H39" s="16"/>
      <c r="I39" s="17"/>
      <c r="J39" s="17"/>
      <c r="K39" s="15"/>
    </row>
    <row r="40" spans="1:11" s="5" customFormat="1" ht="12.75">
      <c r="A40" s="15"/>
      <c r="B40" s="15"/>
      <c r="C40" s="15"/>
      <c r="D40" s="15"/>
      <c r="E40" s="15"/>
      <c r="F40" s="15"/>
      <c r="G40" s="15"/>
      <c r="H40" s="16"/>
      <c r="I40" s="17"/>
      <c r="J40" s="17"/>
      <c r="K40" s="15"/>
    </row>
    <row r="41" spans="1:11" s="5" customFormat="1" ht="12.75">
      <c r="A41" s="15"/>
      <c r="B41" s="15"/>
      <c r="C41" s="15"/>
      <c r="D41" s="15"/>
      <c r="E41" s="15"/>
      <c r="F41" s="15"/>
      <c r="G41" s="15"/>
      <c r="H41" s="16"/>
      <c r="I41" s="17"/>
      <c r="J41" s="17"/>
      <c r="K41" s="15"/>
    </row>
    <row r="42" spans="1:11" s="5" customFormat="1" ht="12.75">
      <c r="A42" s="15"/>
      <c r="B42" s="15"/>
      <c r="C42" s="15"/>
      <c r="D42" s="15"/>
      <c r="E42" s="15"/>
      <c r="F42" s="15"/>
      <c r="G42" s="15"/>
      <c r="H42" s="16"/>
      <c r="I42" s="17"/>
      <c r="J42" s="17"/>
      <c r="K42" s="15"/>
    </row>
    <row r="43" spans="1:11" s="5" customFormat="1" ht="12.75">
      <c r="A43" s="15"/>
      <c r="B43" s="15"/>
      <c r="C43" s="15"/>
      <c r="D43" s="15"/>
      <c r="E43" s="15"/>
      <c r="F43" s="15"/>
      <c r="G43" s="15"/>
      <c r="H43" s="16"/>
      <c r="I43" s="17"/>
      <c r="J43" s="17"/>
      <c r="K43" s="15"/>
    </row>
    <row r="44" spans="1:11" s="5" customFormat="1" ht="12.75">
      <c r="A44" s="15"/>
      <c r="B44" s="15"/>
      <c r="C44" s="15"/>
      <c r="D44" s="15"/>
      <c r="E44" s="15"/>
      <c r="F44" s="15"/>
      <c r="G44" s="15"/>
      <c r="H44" s="16"/>
      <c r="I44" s="17"/>
      <c r="J44" s="17"/>
      <c r="K44" s="15"/>
    </row>
    <row r="45" spans="1:11" s="5" customFormat="1" ht="12.75">
      <c r="A45" s="15"/>
      <c r="B45" s="15"/>
      <c r="C45" s="15"/>
      <c r="D45" s="15"/>
      <c r="E45" s="15"/>
      <c r="F45" s="15"/>
      <c r="G45" s="15"/>
      <c r="H45" s="16"/>
      <c r="I45" s="17"/>
      <c r="J45" s="17"/>
      <c r="K45" s="15"/>
    </row>
    <row r="46" spans="1:11" s="5" customFormat="1" ht="12.75">
      <c r="A46" s="15"/>
      <c r="B46" s="15"/>
      <c r="C46" s="15"/>
      <c r="D46" s="15"/>
      <c r="E46" s="15"/>
      <c r="F46" s="15"/>
      <c r="G46" s="15"/>
      <c r="H46" s="16"/>
      <c r="I46" s="17"/>
      <c r="J46" s="17"/>
      <c r="K46" s="15"/>
    </row>
    <row r="47" spans="1:11" s="5" customFormat="1" ht="12.75">
      <c r="A47" s="15"/>
      <c r="B47" s="15"/>
      <c r="C47" s="15"/>
      <c r="D47" s="15"/>
      <c r="E47" s="15"/>
      <c r="F47" s="15"/>
      <c r="G47" s="15"/>
      <c r="H47" s="16"/>
      <c r="I47" s="17"/>
      <c r="J47" s="17"/>
      <c r="K47" s="15"/>
    </row>
    <row r="48" spans="1:11" s="5" customFormat="1" ht="12.75">
      <c r="A48" s="15"/>
      <c r="B48" s="15"/>
      <c r="C48" s="15"/>
      <c r="D48" s="15"/>
      <c r="E48" s="15"/>
      <c r="F48" s="15"/>
      <c r="G48" s="15"/>
      <c r="H48" s="16"/>
      <c r="I48" s="17"/>
      <c r="J48" s="17"/>
      <c r="K48" s="15"/>
    </row>
    <row r="49" spans="1:11" s="5" customFormat="1" ht="12.75">
      <c r="A49" s="15"/>
      <c r="B49" s="15"/>
      <c r="C49" s="15"/>
      <c r="D49" s="15"/>
      <c r="E49" s="15"/>
      <c r="F49" s="15"/>
      <c r="G49" s="15"/>
      <c r="H49" s="16"/>
      <c r="I49" s="17"/>
      <c r="J49" s="17"/>
      <c r="K49" s="15"/>
    </row>
    <row r="50" spans="1:11" s="5" customFormat="1" ht="12.75">
      <c r="A50" s="15"/>
      <c r="B50" s="15"/>
      <c r="C50" s="15"/>
      <c r="D50" s="15"/>
      <c r="E50" s="15"/>
      <c r="F50" s="15"/>
      <c r="G50" s="15"/>
      <c r="H50" s="16"/>
      <c r="I50" s="17"/>
      <c r="J50" s="17"/>
      <c r="K50" s="15"/>
    </row>
    <row r="51" spans="1:11" s="5" customFormat="1" ht="12.75">
      <c r="A51" s="15"/>
      <c r="B51" s="15"/>
      <c r="C51" s="15"/>
      <c r="D51" s="15"/>
      <c r="E51" s="15"/>
      <c r="F51" s="15"/>
      <c r="G51" s="15"/>
      <c r="H51" s="16"/>
      <c r="I51" s="17"/>
      <c r="J51" s="17"/>
      <c r="K51" s="15"/>
    </row>
    <row r="52" spans="1:11" s="5" customFormat="1" ht="12.75">
      <c r="A52" s="15"/>
      <c r="B52" s="15"/>
      <c r="C52" s="15"/>
      <c r="D52" s="15"/>
      <c r="E52" s="15"/>
      <c r="F52" s="15"/>
      <c r="G52" s="15"/>
      <c r="H52" s="16"/>
      <c r="I52" s="17"/>
      <c r="J52" s="17"/>
      <c r="K52" s="15"/>
    </row>
    <row r="53" spans="1:11" s="5" customFormat="1" ht="12.75">
      <c r="A53" s="15"/>
      <c r="B53" s="15"/>
      <c r="C53" s="15"/>
      <c r="D53" s="15"/>
      <c r="E53" s="15"/>
      <c r="F53" s="15"/>
      <c r="G53" s="15"/>
      <c r="H53" s="16"/>
      <c r="I53" s="17"/>
      <c r="J53" s="17"/>
      <c r="K53" s="15"/>
    </row>
    <row r="54" spans="1:11" s="5" customFormat="1" ht="12.75">
      <c r="A54" s="15"/>
      <c r="B54" s="15"/>
      <c r="C54" s="15"/>
      <c r="D54" s="15"/>
      <c r="E54" s="15"/>
      <c r="F54" s="15"/>
      <c r="G54" s="15"/>
      <c r="H54" s="16"/>
      <c r="I54" s="17"/>
      <c r="J54" s="17"/>
      <c r="K54" s="15"/>
    </row>
    <row r="55" spans="1:11" s="5" customFormat="1" ht="12.75">
      <c r="A55" s="15"/>
      <c r="B55" s="15"/>
      <c r="C55" s="15"/>
      <c r="D55" s="15"/>
      <c r="E55" s="15"/>
      <c r="F55" s="15"/>
      <c r="G55" s="15"/>
      <c r="H55" s="16"/>
      <c r="I55" s="17"/>
      <c r="J55" s="17"/>
      <c r="K55" s="15"/>
    </row>
    <row r="56" spans="1:11" s="5" customFormat="1" ht="12.75">
      <c r="A56" s="15"/>
      <c r="B56" s="15"/>
      <c r="C56" s="15"/>
      <c r="D56" s="15"/>
      <c r="E56" s="15"/>
      <c r="F56" s="15"/>
      <c r="G56" s="15"/>
      <c r="H56" s="16"/>
      <c r="I56" s="17"/>
      <c r="J56" s="17"/>
      <c r="K56" s="15"/>
    </row>
    <row r="57" spans="1:11" s="5" customFormat="1" ht="12.75">
      <c r="A57" s="15"/>
      <c r="B57" s="15"/>
      <c r="C57" s="15"/>
      <c r="D57" s="15"/>
      <c r="E57" s="15"/>
      <c r="F57" s="15"/>
      <c r="G57" s="15"/>
      <c r="H57" s="16"/>
      <c r="I57" s="17"/>
      <c r="J57" s="17"/>
      <c r="K57" s="15"/>
    </row>
    <row r="58" spans="1:11" s="5" customFormat="1" ht="12.75">
      <c r="A58" s="15"/>
      <c r="B58" s="15"/>
      <c r="C58" s="15"/>
      <c r="D58" s="15"/>
      <c r="E58" s="15"/>
      <c r="F58" s="15"/>
      <c r="G58" s="15"/>
      <c r="H58" s="16"/>
      <c r="I58" s="17"/>
      <c r="J58" s="17"/>
      <c r="K58" s="15"/>
    </row>
    <row r="59" spans="1:11" s="5" customFormat="1" ht="12.75">
      <c r="A59" s="15"/>
      <c r="B59" s="15"/>
      <c r="C59" s="15"/>
      <c r="D59" s="15"/>
      <c r="E59" s="15"/>
      <c r="F59" s="15"/>
      <c r="G59" s="15"/>
      <c r="H59" s="16"/>
      <c r="I59" s="17"/>
      <c r="J59" s="17"/>
      <c r="K59" s="15"/>
    </row>
    <row r="60" spans="1:11" s="5" customFormat="1" ht="12.75">
      <c r="A60" s="15"/>
      <c r="B60" s="15"/>
      <c r="C60" s="15"/>
      <c r="D60" s="15"/>
      <c r="E60" s="15"/>
      <c r="F60" s="15"/>
      <c r="G60" s="15"/>
      <c r="H60" s="16"/>
      <c r="I60" s="17"/>
      <c r="J60" s="17"/>
      <c r="K60" s="15"/>
    </row>
    <row r="61" spans="1:11" s="5" customFormat="1" ht="12.75">
      <c r="A61" s="15"/>
      <c r="B61" s="15"/>
      <c r="C61" s="15"/>
      <c r="D61" s="15"/>
      <c r="E61" s="15"/>
      <c r="F61" s="15"/>
      <c r="G61" s="15"/>
      <c r="H61" s="16"/>
      <c r="I61" s="17"/>
      <c r="J61" s="17"/>
      <c r="K61" s="15"/>
    </row>
    <row r="62" spans="1:11" s="5" customFormat="1" ht="12.75">
      <c r="A62" s="15"/>
      <c r="B62" s="15"/>
      <c r="C62" s="15"/>
      <c r="D62" s="15"/>
      <c r="E62" s="15"/>
      <c r="F62" s="15"/>
      <c r="G62" s="15"/>
      <c r="H62" s="16"/>
      <c r="I62" s="17"/>
      <c r="J62" s="17"/>
      <c r="K62" s="15"/>
    </row>
    <row r="63" spans="1:11" s="5" customFormat="1" ht="12.75">
      <c r="A63" s="15"/>
      <c r="B63" s="15"/>
      <c r="C63" s="15"/>
      <c r="D63" s="15"/>
      <c r="E63" s="15"/>
      <c r="F63" s="15"/>
      <c r="G63" s="15"/>
      <c r="H63" s="16"/>
      <c r="I63" s="17"/>
      <c r="J63" s="17"/>
      <c r="K63" s="15"/>
    </row>
    <row r="64" spans="1:11" s="5" customFormat="1" ht="12.75">
      <c r="A64" s="15"/>
      <c r="B64" s="15"/>
      <c r="C64" s="15"/>
      <c r="D64" s="15"/>
      <c r="E64" s="15"/>
      <c r="F64" s="15"/>
      <c r="G64" s="15"/>
      <c r="H64" s="16"/>
      <c r="I64" s="17"/>
      <c r="J64" s="17"/>
      <c r="K64" s="15"/>
    </row>
    <row r="65" spans="1:11" s="5" customFormat="1" ht="12.75">
      <c r="A65" s="15"/>
      <c r="B65" s="15"/>
      <c r="C65" s="15"/>
      <c r="D65" s="15"/>
      <c r="E65" s="15"/>
      <c r="F65" s="15"/>
      <c r="G65" s="15"/>
      <c r="H65" s="16"/>
      <c r="I65" s="17"/>
      <c r="J65" s="17"/>
      <c r="K65" s="15"/>
    </row>
    <row r="66" spans="1:11" s="5" customFormat="1" ht="12.75">
      <c r="A66" s="15"/>
      <c r="B66" s="15"/>
      <c r="C66" s="15"/>
      <c r="D66" s="15"/>
      <c r="E66" s="15"/>
      <c r="F66" s="15"/>
      <c r="G66" s="15"/>
      <c r="H66" s="16"/>
      <c r="I66" s="17"/>
      <c r="J66" s="17"/>
      <c r="K66" s="15"/>
    </row>
    <row r="67" spans="1:11" s="5" customFormat="1" ht="12.75">
      <c r="A67" s="15"/>
      <c r="B67" s="15"/>
      <c r="C67" s="15"/>
      <c r="D67" s="15"/>
      <c r="E67" s="15"/>
      <c r="F67" s="15"/>
      <c r="G67" s="15"/>
      <c r="H67" s="16"/>
      <c r="I67" s="17"/>
      <c r="J67" s="17"/>
      <c r="K67" s="15"/>
    </row>
    <row r="68" spans="1:11" s="5" customFormat="1" ht="12.75">
      <c r="A68" s="15"/>
      <c r="B68" s="15"/>
      <c r="C68" s="15"/>
      <c r="D68" s="15"/>
      <c r="E68" s="15"/>
      <c r="F68" s="15"/>
      <c r="G68" s="15"/>
      <c r="H68" s="16"/>
      <c r="I68" s="17"/>
      <c r="J68" s="17"/>
      <c r="K68" s="15"/>
    </row>
    <row r="69" spans="1:11" s="5" customFormat="1" ht="12.75">
      <c r="A69" s="15"/>
      <c r="B69" s="15"/>
      <c r="C69" s="15"/>
      <c r="D69" s="15"/>
      <c r="E69" s="15"/>
      <c r="F69" s="15"/>
      <c r="G69" s="15"/>
      <c r="H69" s="16"/>
      <c r="I69" s="17"/>
      <c r="J69" s="17"/>
      <c r="K69" s="15"/>
    </row>
    <row r="70" spans="1:11" s="5" customFormat="1" ht="12.75">
      <c r="A70" s="15"/>
      <c r="B70" s="15"/>
      <c r="C70" s="15"/>
      <c r="D70" s="15"/>
      <c r="E70" s="15"/>
      <c r="F70" s="15"/>
      <c r="G70" s="15"/>
      <c r="H70" s="16"/>
      <c r="I70" s="17"/>
      <c r="J70" s="17"/>
      <c r="K70" s="15"/>
    </row>
    <row r="71" spans="1:11" s="5" customFormat="1" ht="12.75">
      <c r="A71" s="15"/>
      <c r="B71" s="15"/>
      <c r="C71" s="15"/>
      <c r="D71" s="15"/>
      <c r="E71" s="15"/>
      <c r="F71" s="15"/>
      <c r="G71" s="15"/>
      <c r="H71" s="16"/>
      <c r="I71" s="17"/>
      <c r="J71" s="17"/>
      <c r="K71" s="15"/>
    </row>
    <row r="72" spans="1:11" s="5" customFormat="1" ht="12.75">
      <c r="A72" s="15"/>
      <c r="B72" s="15"/>
      <c r="C72" s="15"/>
      <c r="D72" s="15"/>
      <c r="E72" s="15"/>
      <c r="F72" s="15"/>
      <c r="G72" s="15"/>
      <c r="H72" s="16"/>
      <c r="I72" s="17"/>
      <c r="J72" s="17"/>
      <c r="K72" s="15"/>
    </row>
    <row r="73" spans="1:11" s="5" customFormat="1" ht="12.75">
      <c r="A73" s="15"/>
      <c r="B73" s="15"/>
      <c r="C73" s="15"/>
      <c r="D73" s="15"/>
      <c r="E73" s="15"/>
      <c r="F73" s="15"/>
      <c r="G73" s="15"/>
      <c r="H73" s="16"/>
      <c r="I73" s="17"/>
      <c r="J73" s="17"/>
      <c r="K73" s="15"/>
    </row>
    <row r="74" spans="1:11" s="5" customFormat="1" ht="12.75">
      <c r="A74" s="15"/>
      <c r="B74" s="15"/>
      <c r="C74" s="15"/>
      <c r="D74" s="15"/>
      <c r="E74" s="15"/>
      <c r="F74" s="15"/>
      <c r="G74" s="15"/>
      <c r="H74" s="16"/>
      <c r="I74" s="17"/>
      <c r="J74" s="17"/>
      <c r="K74" s="15"/>
    </row>
    <row r="75" spans="1:11" s="5" customFormat="1" ht="12.75">
      <c r="A75" s="15"/>
      <c r="B75" s="15"/>
      <c r="C75" s="15"/>
      <c r="D75" s="15"/>
      <c r="E75" s="15"/>
      <c r="F75" s="15"/>
      <c r="G75" s="15"/>
      <c r="H75" s="16"/>
      <c r="I75" s="17"/>
      <c r="J75" s="17"/>
      <c r="K75" s="15"/>
    </row>
  </sheetData>
  <sheetProtection/>
  <mergeCells count="5">
    <mergeCell ref="A1:K1"/>
    <mergeCell ref="A2:K2"/>
    <mergeCell ref="A3:K3"/>
    <mergeCell ref="A4:K4"/>
    <mergeCell ref="A23:K26"/>
  </mergeCells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300" verticalDpi="300" orientation="landscape" paperSize="9" scale="89" r:id="rId1"/>
  <headerFooter alignWithMargins="0">
    <oddHeader>&amp;L&amp;"Tahoma,Tučné"&amp;12Usnesení č. 15/1511 - Příloha č. 6&amp;"Tahoma,Obyčejné"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2015-06-26T10:44:56Z</cp:lastPrinted>
  <dcterms:created xsi:type="dcterms:W3CDTF">2015-05-27T06:14:26Z</dcterms:created>
  <dcterms:modified xsi:type="dcterms:W3CDTF">2015-06-26T10:44:59Z</dcterms:modified>
  <cp:category/>
  <cp:version/>
  <cp:contentType/>
  <cp:contentStatus/>
</cp:coreProperties>
</file>