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11460" windowHeight="7710" activeTab="0"/>
  </bookViews>
  <sheets>
    <sheet name="DT1 - pořadí" sheetId="1" r:id="rId1"/>
  </sheets>
  <definedNames>
    <definedName name="_xlnm.Print_Titles" localSheetId="0">'DT1 - pořadí'!$5:$5</definedName>
  </definedNames>
  <calcPr fullCalcOnLoad="1"/>
</workbook>
</file>

<file path=xl/sharedStrings.xml><?xml version="1.0" encoding="utf-8"?>
<sst xmlns="http://schemas.openxmlformats.org/spreadsheetml/2006/main" count="48" uniqueCount="40">
  <si>
    <t>Název žadatele</t>
  </si>
  <si>
    <t>Právní forma</t>
  </si>
  <si>
    <t>IČ</t>
  </si>
  <si>
    <t>Název projektu</t>
  </si>
  <si>
    <t>Uznatelné náklady projektu</t>
  </si>
  <si>
    <t>Podíl na uznatelných nákladech projektu</t>
  </si>
  <si>
    <t>délka trvání projektu</t>
  </si>
  <si>
    <t>společnost s ručením omezeným</t>
  </si>
  <si>
    <t>Poř.  číslo</t>
  </si>
  <si>
    <t>Celkem</t>
  </si>
  <si>
    <t>INOvativní služby v IT, s.r.o.</t>
  </si>
  <si>
    <t>03095177</t>
  </si>
  <si>
    <t>Spolufinancování mzdových nákladů na nově vytvořené pracovní místo VaV ve společnosti INOvativní služby v IT, s.r.o.</t>
  </si>
  <si>
    <t>29014646</t>
  </si>
  <si>
    <t>CAUTUM s.r.o.</t>
  </si>
  <si>
    <t>Spolufinancování mzdových nákladů na nově vytvořené pracovní místo VaV ve společnosti CAUTUM s.r.o.</t>
  </si>
  <si>
    <t>28582543</t>
  </si>
  <si>
    <t>VAT Electronic s.r.o.</t>
  </si>
  <si>
    <t>Pracovní místo vývojář programovatelných ovládačů</t>
  </si>
  <si>
    <t>akciová společnost</t>
  </si>
  <si>
    <t>ENWOX TECHNOLOGIES s.r.o.</t>
  </si>
  <si>
    <t>Spolufinancování mzdových nákladů na nově vytvořené pracovní místo VaV ve společnosti ENWOX TECHNOLOGIES s.r.o.</t>
  </si>
  <si>
    <t>01920499</t>
  </si>
  <si>
    <t>Infotools.cz s.r.o.</t>
  </si>
  <si>
    <t>03624323</t>
  </si>
  <si>
    <t>Spolufinancování mzdových nákladů na nově vytvořené pracovní místo VaV ve společnosti Infotools.cz s.r.o.</t>
  </si>
  <si>
    <t>Jedlička COMPUTERS s.r.o.</t>
  </si>
  <si>
    <t>64611264</t>
  </si>
  <si>
    <t>Vývoj RGB osvětlení pro strojové vidění</t>
  </si>
  <si>
    <t>Aplikovaný výzkum a vývoj vícesložkových excipientů, pro použití ve farmaceutické výrobě pevných  lékových forem</t>
  </si>
  <si>
    <t>mcePharma s.r.o.</t>
  </si>
  <si>
    <t>27815773</t>
  </si>
  <si>
    <t>IMCoPharma a.s.</t>
  </si>
  <si>
    <t>27845311</t>
  </si>
  <si>
    <t>Pars Komponenty s.r.o.</t>
  </si>
  <si>
    <t xml:space="preserve">Vývoj systému vstupních dveří - dotace na mzdu </t>
  </si>
  <si>
    <t>25821547</t>
  </si>
  <si>
    <t>Neposkytnutí neinvestičních dotací: dotační titul 2</t>
  </si>
  <si>
    <t>požadovaná dotace (Kč)</t>
  </si>
  <si>
    <t>pořadí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</si>
</sst>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1">
    <font>
      <sz val="10"/>
      <name val="Arial"/>
      <family val="0"/>
    </font>
    <font>
      <b/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9" borderId="0" applyNumberFormat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46">
    <xf numFmtId="0" fontId="0" fillId="0" borderId="0" xfId="0" applyAlignment="1">
      <alignment/>
    </xf>
    <xf numFmtId="4" fontId="3" fillId="0" borderId="10" xfId="0" applyNumberFormat="1" applyFont="1" applyBorder="1" applyAlignment="1">
      <alignment/>
    </xf>
    <xf numFmtId="10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/>
    </xf>
    <xf numFmtId="10" fontId="3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 wrapText="1"/>
    </xf>
    <xf numFmtId="0" fontId="0" fillId="0" borderId="0" xfId="0" applyFont="1" applyBorder="1" applyAlignment="1">
      <alignment/>
    </xf>
    <xf numFmtId="0" fontId="2" fillId="32" borderId="11" xfId="0" applyFont="1" applyFill="1" applyBorder="1" applyAlignment="1">
      <alignment wrapText="1"/>
    </xf>
    <xf numFmtId="0" fontId="2" fillId="32" borderId="12" xfId="0" applyFont="1" applyFill="1" applyBorder="1" applyAlignment="1">
      <alignment wrapText="1"/>
    </xf>
    <xf numFmtId="14" fontId="3" fillId="0" borderId="1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3" fillId="0" borderId="13" xfId="0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wrapText="1"/>
    </xf>
    <xf numFmtId="4" fontId="0" fillId="0" borderId="0" xfId="0" applyNumberFormat="1" applyFont="1" applyBorder="1" applyAlignment="1">
      <alignment/>
    </xf>
    <xf numFmtId="0" fontId="2" fillId="0" borderId="14" xfId="0" applyFont="1" applyBorder="1" applyAlignment="1">
      <alignment horizontal="right" wrapText="1"/>
    </xf>
    <xf numFmtId="4" fontId="2" fillId="0" borderId="14" xfId="0" applyNumberFormat="1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0" fillId="0" borderId="15" xfId="0" applyFont="1" applyBorder="1" applyAlignment="1">
      <alignment horizontal="justify" vertical="justify" wrapText="1"/>
    </xf>
    <xf numFmtId="0" fontId="0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6" xfId="0" applyFont="1" applyFill="1" applyBorder="1" applyAlignment="1">
      <alignment wrapText="1"/>
    </xf>
    <xf numFmtId="49" fontId="3" fillId="0" borderId="16" xfId="0" applyNumberFormat="1" applyFont="1" applyFill="1" applyBorder="1" applyAlignment="1">
      <alignment wrapText="1"/>
    </xf>
    <xf numFmtId="0" fontId="3" fillId="0" borderId="14" xfId="0" applyFont="1" applyBorder="1" applyAlignment="1">
      <alignment/>
    </xf>
    <xf numFmtId="49" fontId="3" fillId="0" borderId="14" xfId="0" applyNumberFormat="1" applyFont="1" applyBorder="1" applyAlignment="1">
      <alignment/>
    </xf>
    <xf numFmtId="0" fontId="0" fillId="0" borderId="0" xfId="0" applyFont="1" applyBorder="1" applyAlignment="1">
      <alignment horizontal="justify" vertical="justify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justify" vertical="justify" wrapText="1"/>
    </xf>
    <xf numFmtId="0" fontId="0" fillId="0" borderId="0" xfId="0" applyFont="1" applyBorder="1" applyAlignment="1">
      <alignment horizontal="justify" vertical="justify" wrapText="1"/>
    </xf>
    <xf numFmtId="0" fontId="5" fillId="0" borderId="15" xfId="0" applyFont="1" applyBorder="1" applyAlignment="1">
      <alignment horizontal="justify" vertical="justify" wrapText="1"/>
    </xf>
    <xf numFmtId="0" fontId="0" fillId="0" borderId="15" xfId="0" applyBorder="1" applyAlignment="1">
      <alignment horizontal="justify" vertical="justify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zoomScale="80" zoomScaleNormal="8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2" sqref="D2"/>
    </sheetView>
  </sheetViews>
  <sheetFormatPr defaultColWidth="9.140625" defaultRowHeight="12.75"/>
  <cols>
    <col min="1" max="1" width="7.00390625" style="11" customWidth="1"/>
    <col min="2" max="2" width="25.7109375" style="11" customWidth="1"/>
    <col min="3" max="3" width="20.00390625" style="11" customWidth="1"/>
    <col min="4" max="4" width="11.7109375" style="13" customWidth="1"/>
    <col min="5" max="5" width="54.7109375" style="15" customWidth="1"/>
    <col min="6" max="6" width="9.7109375" style="15" customWidth="1"/>
    <col min="7" max="7" width="16.140625" style="14" bestFit="1" customWidth="1"/>
    <col min="8" max="8" width="17.7109375" style="14" bestFit="1" customWidth="1"/>
    <col min="9" max="9" width="13.28125" style="11" customWidth="1"/>
    <col min="10" max="10" width="12.00390625" style="11" customWidth="1"/>
    <col min="11" max="11" width="11.140625" style="11" bestFit="1" customWidth="1"/>
    <col min="12" max="16384" width="9.140625" style="11" customWidth="1"/>
  </cols>
  <sheetData>
    <row r="1" spans="1:2" ht="21" customHeight="1">
      <c r="A1" s="39"/>
      <c r="B1" s="40"/>
    </row>
    <row r="2" spans="1:2" ht="14.25">
      <c r="A2" s="41"/>
      <c r="B2" s="41"/>
    </row>
    <row r="3" spans="1:8" s="15" customFormat="1" ht="14.25">
      <c r="A3" s="42"/>
      <c r="B3" s="43"/>
      <c r="C3" s="43"/>
      <c r="D3" s="36"/>
      <c r="E3" s="21"/>
      <c r="F3" s="21"/>
      <c r="G3" s="16"/>
      <c r="H3" s="16"/>
    </row>
    <row r="4" spans="1:8" s="15" customFormat="1" ht="13.5" thickBot="1">
      <c r="A4" s="44" t="s">
        <v>37</v>
      </c>
      <c r="B4" s="45"/>
      <c r="C4" s="45"/>
      <c r="D4" s="29"/>
      <c r="E4" s="30"/>
      <c r="F4" s="21"/>
      <c r="G4" s="16"/>
      <c r="H4" s="16"/>
    </row>
    <row r="5" spans="1:10" s="10" customFormat="1" ht="51.75" thickBot="1">
      <c r="A5" s="19" t="s">
        <v>8</v>
      </c>
      <c r="B5" s="18" t="s">
        <v>0</v>
      </c>
      <c r="C5" s="18" t="s">
        <v>1</v>
      </c>
      <c r="D5" s="18" t="s">
        <v>2</v>
      </c>
      <c r="E5" s="18" t="s">
        <v>3</v>
      </c>
      <c r="F5" s="18" t="s">
        <v>39</v>
      </c>
      <c r="G5" s="18" t="s">
        <v>38</v>
      </c>
      <c r="H5" s="18" t="s">
        <v>4</v>
      </c>
      <c r="I5" s="18" t="s">
        <v>5</v>
      </c>
      <c r="J5" s="19" t="s">
        <v>6</v>
      </c>
    </row>
    <row r="6" spans="1:11" s="12" customFormat="1" ht="25.5">
      <c r="A6" s="22">
        <v>47</v>
      </c>
      <c r="B6" s="9" t="s">
        <v>34</v>
      </c>
      <c r="C6" s="4" t="s">
        <v>7</v>
      </c>
      <c r="D6" s="6" t="s">
        <v>36</v>
      </c>
      <c r="E6" s="4" t="s">
        <v>35</v>
      </c>
      <c r="F6" s="37">
        <v>6</v>
      </c>
      <c r="G6" s="7">
        <v>300000</v>
      </c>
      <c r="H6" s="7">
        <v>904480</v>
      </c>
      <c r="I6" s="8">
        <f aca="true" t="shared" si="0" ref="I6:I14">G6/H6</f>
        <v>0.33168229258800636</v>
      </c>
      <c r="J6" s="20">
        <v>42613</v>
      </c>
      <c r="K6" s="11"/>
    </row>
    <row r="7" spans="1:12" s="12" customFormat="1" ht="25.5">
      <c r="A7" s="22">
        <v>25</v>
      </c>
      <c r="B7" s="9" t="s">
        <v>26</v>
      </c>
      <c r="C7" s="3" t="s">
        <v>7</v>
      </c>
      <c r="D7" s="5" t="s">
        <v>27</v>
      </c>
      <c r="E7" s="28" t="s">
        <v>28</v>
      </c>
      <c r="F7" s="38">
        <v>7</v>
      </c>
      <c r="G7" s="1">
        <v>225000</v>
      </c>
      <c r="H7" s="1">
        <v>450000</v>
      </c>
      <c r="I7" s="2">
        <f t="shared" si="0"/>
        <v>0.5</v>
      </c>
      <c r="J7" s="20">
        <v>42613</v>
      </c>
      <c r="K7" s="11"/>
      <c r="L7" s="11"/>
    </row>
    <row r="8" spans="1:11" s="12" customFormat="1" ht="25.5">
      <c r="A8" s="22">
        <v>28</v>
      </c>
      <c r="B8" s="9" t="s">
        <v>32</v>
      </c>
      <c r="C8" s="4" t="s">
        <v>19</v>
      </c>
      <c r="D8" s="6" t="s">
        <v>33</v>
      </c>
      <c r="E8" s="4" t="s">
        <v>29</v>
      </c>
      <c r="F8" s="37">
        <v>8</v>
      </c>
      <c r="G8" s="7">
        <v>300000</v>
      </c>
      <c r="H8" s="7">
        <v>600000</v>
      </c>
      <c r="I8" s="8">
        <f t="shared" si="0"/>
        <v>0.5</v>
      </c>
      <c r="J8" s="20">
        <v>42613</v>
      </c>
      <c r="K8" s="11"/>
    </row>
    <row r="9" spans="1:12" s="12" customFormat="1" ht="25.5">
      <c r="A9" s="22">
        <v>3</v>
      </c>
      <c r="B9" s="32" t="s">
        <v>10</v>
      </c>
      <c r="C9" s="31" t="s">
        <v>7</v>
      </c>
      <c r="D9" s="33" t="s">
        <v>11</v>
      </c>
      <c r="E9" s="28" t="s">
        <v>12</v>
      </c>
      <c r="F9" s="38">
        <v>9</v>
      </c>
      <c r="G9" s="1">
        <v>297400</v>
      </c>
      <c r="H9" s="1">
        <v>594960</v>
      </c>
      <c r="I9" s="2">
        <f t="shared" si="0"/>
        <v>0.49986553717897003</v>
      </c>
      <c r="J9" s="20">
        <v>42613</v>
      </c>
      <c r="K9" s="11"/>
      <c r="L9" s="11"/>
    </row>
    <row r="10" spans="1:12" s="12" customFormat="1" ht="25.5">
      <c r="A10" s="22">
        <v>21</v>
      </c>
      <c r="B10" s="9" t="s">
        <v>20</v>
      </c>
      <c r="C10" s="3" t="s">
        <v>7</v>
      </c>
      <c r="D10" s="6" t="s">
        <v>22</v>
      </c>
      <c r="E10" s="28" t="s">
        <v>21</v>
      </c>
      <c r="F10" s="38">
        <v>10</v>
      </c>
      <c r="G10" s="1">
        <v>297400</v>
      </c>
      <c r="H10" s="1">
        <v>594960</v>
      </c>
      <c r="I10" s="2">
        <f t="shared" si="0"/>
        <v>0.49986553717897003</v>
      </c>
      <c r="J10" s="20">
        <v>42613</v>
      </c>
      <c r="K10" s="11"/>
      <c r="L10" s="11"/>
    </row>
    <row r="11" spans="1:11" s="12" customFormat="1" ht="25.5">
      <c r="A11" s="22">
        <v>26</v>
      </c>
      <c r="B11" s="9" t="s">
        <v>30</v>
      </c>
      <c r="C11" s="4" t="s">
        <v>7</v>
      </c>
      <c r="D11" s="6" t="s">
        <v>31</v>
      </c>
      <c r="E11" s="4" t="s">
        <v>29</v>
      </c>
      <c r="F11" s="37">
        <v>11</v>
      </c>
      <c r="G11" s="7">
        <v>300000</v>
      </c>
      <c r="H11" s="7">
        <v>600000</v>
      </c>
      <c r="I11" s="8">
        <f t="shared" si="0"/>
        <v>0.5</v>
      </c>
      <c r="J11" s="20">
        <v>42613</v>
      </c>
      <c r="K11" s="11"/>
    </row>
    <row r="12" spans="1:12" s="12" customFormat="1" ht="25.5">
      <c r="A12" s="22">
        <v>18</v>
      </c>
      <c r="B12" s="9" t="s">
        <v>17</v>
      </c>
      <c r="C12" s="3" t="s">
        <v>7</v>
      </c>
      <c r="D12" s="6" t="s">
        <v>16</v>
      </c>
      <c r="E12" s="28" t="s">
        <v>18</v>
      </c>
      <c r="F12" s="38">
        <v>12</v>
      </c>
      <c r="G12" s="1">
        <v>280500</v>
      </c>
      <c r="H12" s="1">
        <v>561000</v>
      </c>
      <c r="I12" s="2">
        <f t="shared" si="0"/>
        <v>0.5</v>
      </c>
      <c r="J12" s="20">
        <v>42613</v>
      </c>
      <c r="K12" s="11"/>
      <c r="L12" s="11"/>
    </row>
    <row r="13" spans="1:12" s="12" customFormat="1" ht="25.5">
      <c r="A13" s="22">
        <v>10</v>
      </c>
      <c r="B13" s="9" t="s">
        <v>14</v>
      </c>
      <c r="C13" s="3" t="s">
        <v>7</v>
      </c>
      <c r="D13" s="6" t="s">
        <v>13</v>
      </c>
      <c r="E13" s="28" t="s">
        <v>15</v>
      </c>
      <c r="F13" s="38">
        <v>13</v>
      </c>
      <c r="G13" s="1">
        <v>297400</v>
      </c>
      <c r="H13" s="1">
        <v>594960</v>
      </c>
      <c r="I13" s="2">
        <f t="shared" si="0"/>
        <v>0.49986553717897003</v>
      </c>
      <c r="J13" s="20">
        <v>42613</v>
      </c>
      <c r="K13" s="11"/>
      <c r="L13" s="11"/>
    </row>
    <row r="14" spans="1:12" s="12" customFormat="1" ht="25.5">
      <c r="A14" s="22">
        <v>22</v>
      </c>
      <c r="B14" s="9" t="s">
        <v>23</v>
      </c>
      <c r="C14" s="3" t="s">
        <v>7</v>
      </c>
      <c r="D14" s="6" t="s">
        <v>24</v>
      </c>
      <c r="E14" s="28" t="s">
        <v>25</v>
      </c>
      <c r="F14" s="38">
        <v>14</v>
      </c>
      <c r="G14" s="1">
        <v>297400</v>
      </c>
      <c r="H14" s="1">
        <v>594960</v>
      </c>
      <c r="I14" s="2">
        <f t="shared" si="0"/>
        <v>0.49986553717897003</v>
      </c>
      <c r="J14" s="20">
        <v>42613</v>
      </c>
      <c r="K14" s="11"/>
      <c r="L14" s="11"/>
    </row>
    <row r="15" spans="1:10" ht="12.75">
      <c r="A15" s="34"/>
      <c r="B15" s="34"/>
      <c r="C15" s="34"/>
      <c r="D15" s="35"/>
      <c r="E15" s="26" t="s">
        <v>9</v>
      </c>
      <c r="F15" s="26"/>
      <c r="G15" s="27">
        <f>SUM(G6:G14)</f>
        <v>2595100</v>
      </c>
      <c r="H15" s="27">
        <f>SUM(H6:H14)</f>
        <v>5495320</v>
      </c>
      <c r="I15" s="34"/>
      <c r="J15" s="34"/>
    </row>
    <row r="16" spans="1:10" ht="12.75">
      <c r="A16" s="17"/>
      <c r="B16" s="17"/>
      <c r="C16" s="17"/>
      <c r="D16" s="23"/>
      <c r="E16" s="21"/>
      <c r="F16" s="21"/>
      <c r="G16" s="25"/>
      <c r="H16" s="25"/>
      <c r="I16" s="17"/>
      <c r="J16" s="17"/>
    </row>
    <row r="17" spans="1:10" ht="12.75">
      <c r="A17" s="17"/>
      <c r="B17" s="17"/>
      <c r="C17" s="17"/>
      <c r="D17" s="23"/>
      <c r="E17" s="21"/>
      <c r="F17" s="21"/>
      <c r="G17" s="24"/>
      <c r="H17" s="25"/>
      <c r="I17" s="17"/>
      <c r="J17" s="17"/>
    </row>
    <row r="18" spans="1:10" ht="12.75">
      <c r="A18" s="17"/>
      <c r="B18" s="17"/>
      <c r="C18" s="17"/>
      <c r="D18" s="23"/>
      <c r="E18" s="21"/>
      <c r="F18" s="21"/>
      <c r="G18" s="25"/>
      <c r="H18" s="25"/>
      <c r="I18" s="17"/>
      <c r="J18" s="17"/>
    </row>
    <row r="19" spans="1:10" ht="12.75">
      <c r="A19" s="17"/>
      <c r="B19" s="17"/>
      <c r="C19" s="17"/>
      <c r="D19" s="23"/>
      <c r="E19" s="21"/>
      <c r="F19" s="21"/>
      <c r="G19" s="25"/>
      <c r="H19" s="25"/>
      <c r="I19" s="17"/>
      <c r="J19" s="17"/>
    </row>
    <row r="20" spans="1:10" ht="12.75">
      <c r="A20" s="17"/>
      <c r="B20" s="17"/>
      <c r="C20" s="17"/>
      <c r="D20" s="23"/>
      <c r="E20" s="21"/>
      <c r="F20" s="21"/>
      <c r="G20" s="25"/>
      <c r="H20" s="25"/>
      <c r="I20" s="17"/>
      <c r="J20" s="17"/>
    </row>
    <row r="21" spans="1:10" ht="12.75">
      <c r="A21" s="17"/>
      <c r="B21" s="17"/>
      <c r="C21" s="17"/>
      <c r="D21" s="23"/>
      <c r="E21" s="21"/>
      <c r="F21" s="21"/>
      <c r="G21" s="25"/>
      <c r="H21" s="25"/>
      <c r="I21" s="17"/>
      <c r="J21" s="17"/>
    </row>
    <row r="22" spans="1:10" ht="12.75">
      <c r="A22" s="17"/>
      <c r="B22" s="17"/>
      <c r="C22" s="17"/>
      <c r="D22" s="23"/>
      <c r="E22" s="21"/>
      <c r="F22" s="21"/>
      <c r="G22" s="25"/>
      <c r="H22" s="25"/>
      <c r="I22" s="17"/>
      <c r="J22" s="17"/>
    </row>
    <row r="23" spans="1:10" ht="12.75">
      <c r="A23" s="17"/>
      <c r="B23" s="17"/>
      <c r="C23" s="17"/>
      <c r="D23" s="23"/>
      <c r="E23" s="21"/>
      <c r="F23" s="21"/>
      <c r="G23" s="25"/>
      <c r="H23" s="25"/>
      <c r="I23" s="17"/>
      <c r="J23" s="17"/>
    </row>
    <row r="24" spans="1:10" ht="12.75">
      <c r="A24" s="17"/>
      <c r="B24" s="17"/>
      <c r="C24" s="17"/>
      <c r="D24" s="23"/>
      <c r="E24" s="21"/>
      <c r="F24" s="21"/>
      <c r="G24" s="25"/>
      <c r="H24" s="25"/>
      <c r="I24" s="17"/>
      <c r="J24" s="17"/>
    </row>
    <row r="25" spans="1:10" ht="12.75">
      <c r="A25" s="17"/>
      <c r="B25" s="17"/>
      <c r="C25" s="17"/>
      <c r="D25" s="23"/>
      <c r="E25" s="21"/>
      <c r="F25" s="21"/>
      <c r="G25" s="25"/>
      <c r="H25" s="25"/>
      <c r="I25" s="17"/>
      <c r="J25" s="17"/>
    </row>
    <row r="26" spans="1:10" ht="12.75">
      <c r="A26" s="17"/>
      <c r="B26" s="17"/>
      <c r="C26" s="17"/>
      <c r="D26" s="23"/>
      <c r="E26" s="21"/>
      <c r="F26" s="21"/>
      <c r="G26" s="25"/>
      <c r="H26" s="25"/>
      <c r="I26" s="17"/>
      <c r="J26" s="17"/>
    </row>
  </sheetData>
  <sheetProtection/>
  <mergeCells count="4">
    <mergeCell ref="A1:B1"/>
    <mergeCell ref="A2:B2"/>
    <mergeCell ref="A3:C3"/>
    <mergeCell ref="A4:C4"/>
  </mergeCell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landscape" paperSize="9" scale="70" r:id="rId1"/>
  <headerFooter alignWithMargins="0">
    <oddHeader>&amp;L&amp;"Tahoma,Tučné"&amp;12Usnesení č. 15/1525 - Příloha č. 4&amp;"Tahoma,Obyčejné"
Počet stran přílohy: 1&amp;R&amp;"Tahoma,Obyčejné"&amp;12Strana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kaiduschova</dc:creator>
  <cp:keywords/>
  <dc:description/>
  <cp:lastModifiedBy>Dračková Renáta</cp:lastModifiedBy>
  <cp:lastPrinted>2015-06-26T07:25:46Z</cp:lastPrinted>
  <dcterms:created xsi:type="dcterms:W3CDTF">2013-04-22T06:34:31Z</dcterms:created>
  <dcterms:modified xsi:type="dcterms:W3CDTF">2015-06-26T07:25:55Z</dcterms:modified>
  <cp:category/>
  <cp:version/>
  <cp:contentType/>
  <cp:contentStatus/>
</cp:coreProperties>
</file>