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30" windowWidth="17715" windowHeight="11265"/>
  </bookViews>
  <sheets>
    <sheet name="návrh nepodpořeni" sheetId="1" r:id="rId1"/>
  </sheets>
  <definedNames>
    <definedName name="_xlnm._FilterDatabase" localSheetId="0" hidden="1">'návrh nepodpořeni'!$A$2:$P$40</definedName>
    <definedName name="_xlnm.Print_Titles" localSheetId="0">'návrh nepodpořeni'!$2:$2</definedName>
    <definedName name="_xlnm.Print_Area" localSheetId="0">'návrh nepodpořeni'!$A$1:$I$39</definedName>
  </definedNames>
  <calcPr calcId="145621"/>
</workbook>
</file>

<file path=xl/calcChain.xml><?xml version="1.0" encoding="utf-8"?>
<calcChain xmlns="http://schemas.openxmlformats.org/spreadsheetml/2006/main">
  <c r="H37" i="1" l="1"/>
</calcChain>
</file>

<file path=xl/sharedStrings.xml><?xml version="1.0" encoding="utf-8"?>
<sst xmlns="http://schemas.openxmlformats.org/spreadsheetml/2006/main" count="218" uniqueCount="89">
  <si>
    <t>PPSS 2015 - Program na podporu poskytování sociálních služeb pro rok 2015 a způsob rozdělení a čerpání dotace z kapitoly 313 - MPSV státního rozpočtu</t>
  </si>
  <si>
    <t>Celkem</t>
  </si>
  <si>
    <t>Tyfloservis, o.p.s. Krajské ambulantní středistko Ostrava</t>
  </si>
  <si>
    <t>obecně prospěšná společnost</t>
  </si>
  <si>
    <t>Tyfloservis, o.p.s.</t>
  </si>
  <si>
    <t>PSS 1/15</t>
  </si>
  <si>
    <t>23/15</t>
  </si>
  <si>
    <t>Poradna Spolku Tulipán</t>
  </si>
  <si>
    <t>spolek</t>
  </si>
  <si>
    <t>Spolek Tulipán</t>
  </si>
  <si>
    <t>28/15</t>
  </si>
  <si>
    <t>Terénní program  Spolku Tulipán</t>
  </si>
  <si>
    <t>Společenství Romů na Moravě Romano jekhetaniben pre Morava</t>
  </si>
  <si>
    <t>19/15</t>
  </si>
  <si>
    <t>TIMOTEI Bruntál, dům na půl cesty</t>
  </si>
  <si>
    <t>církevní organizace</t>
  </si>
  <si>
    <t>Slezská diakonie</t>
  </si>
  <si>
    <t>17/15</t>
  </si>
  <si>
    <t>ARCHA Nový Jičín, chráněné bydlení</t>
  </si>
  <si>
    <t>KONTAKT Karviná, terénní program</t>
  </si>
  <si>
    <t>KLUB ON LINE Karviná, nízkoprahové zařízení pro děti a mládež</t>
  </si>
  <si>
    <t>ELPIS Bruntál, odborné sociální poradenství</t>
  </si>
  <si>
    <t>EFATHA Karviná, sociálně terapeutické dílny</t>
  </si>
  <si>
    <t>EFATHA Nový Jičín, sociálně terapeutické dílny</t>
  </si>
  <si>
    <t>Nízkoprahové zařízení pro děti a mládež na Albrechticku</t>
  </si>
  <si>
    <t>POHODA Karviná, nízkoprahové zařízení pro děti a mládež</t>
  </si>
  <si>
    <t>OBČANSKÁ PORADNA Karviná, odborné sociální poradenství</t>
  </si>
  <si>
    <t>STREETWORK ON LINE Karviná, terénní program</t>
  </si>
  <si>
    <t>ROZKOŠ bez RIZIKA</t>
  </si>
  <si>
    <t>31/15</t>
  </si>
  <si>
    <t>Free klub</t>
  </si>
  <si>
    <t>02243041</t>
  </si>
  <si>
    <t>Pavučina o.p.s.</t>
  </si>
  <si>
    <t>32/15</t>
  </si>
  <si>
    <t>Poradna Národní rady osob se zdravotním postižením ČR</t>
  </si>
  <si>
    <t>Národní rada osob se zdravotním postižením České republiky</t>
  </si>
  <si>
    <t>18/15</t>
  </si>
  <si>
    <t>Chráněné bydlení Charity 
sv. Alexandra</t>
  </si>
  <si>
    <t>Charita sv. Alexandra</t>
  </si>
  <si>
    <t>01/15</t>
  </si>
  <si>
    <t>Poradna Charity Ostrava</t>
  </si>
  <si>
    <t>Charita Ostrava</t>
  </si>
  <si>
    <t>13/15</t>
  </si>
  <si>
    <t>Charitní středisko M. Magone - nízkoprahvé zařízení pro děti a mládež</t>
  </si>
  <si>
    <t>Dům sv. Cyrila a Metoděje pro zrakově postižené ve Vlaštovičkách - sociální rehabilitace</t>
  </si>
  <si>
    <t>Charita Opava</t>
  </si>
  <si>
    <t>12/15</t>
  </si>
  <si>
    <t>Dům sv. Cyrila a Metoděje pro zrakově postižené ve Vlaštovičkách</t>
  </si>
  <si>
    <t>Radost sociálně terapeutická dílna</t>
  </si>
  <si>
    <t>Poradenské a informační centrum</t>
  </si>
  <si>
    <t>Diecézní charita ostravsko-opavská</t>
  </si>
  <si>
    <t>33/15</t>
  </si>
  <si>
    <t>Domovinka pro seniory - týdenní stacionář</t>
  </si>
  <si>
    <t>Diakonie ČCE - středisko v Ostravě</t>
  </si>
  <si>
    <t>03/15</t>
  </si>
  <si>
    <t>Aktivační centrum pro rodiny s dětmi se sluchovým postižením</t>
  </si>
  <si>
    <t>00499811</t>
  </si>
  <si>
    <t>Centrum pro dětský sluch Tamtam, o.p.s.</t>
  </si>
  <si>
    <t>30/15</t>
  </si>
  <si>
    <t>Centrum pro rodinu</t>
  </si>
  <si>
    <t>ústav</t>
  </si>
  <si>
    <t>Centrum nové naděje z.ú.</t>
  </si>
  <si>
    <t>06/15</t>
  </si>
  <si>
    <t>Občanská poradna</t>
  </si>
  <si>
    <t>NZDM Klub Bunkr, Bohumín</t>
  </si>
  <si>
    <t>Bunkr, o.p.s.</t>
  </si>
  <si>
    <t>21/15</t>
  </si>
  <si>
    <t>NZDM Klub Bunkr, Nový Jičín</t>
  </si>
  <si>
    <t>Asociace rodičů a přátel zdravotně postižených dětí v ČR, o.s. Klub Zvoneček</t>
  </si>
  <si>
    <t>Asociace rodičů a přátel zdravotně postižených dětí v ČR, z.s. Klub Zvoneček</t>
  </si>
  <si>
    <t>05/15</t>
  </si>
  <si>
    <t>Sociální poradna ANIMA VIVA o.s.</t>
  </si>
  <si>
    <t>ANIMA VIVA o.s.</t>
  </si>
  <si>
    <t>11/15</t>
  </si>
  <si>
    <t xml:space="preserve">Důvod neposkytnutí </t>
  </si>
  <si>
    <t>Požadovaná dotace 
(v Kč)</t>
  </si>
  <si>
    <t>Registrační číslo</t>
  </si>
  <si>
    <t>Název služby</t>
  </si>
  <si>
    <t>Právní forma žadatele</t>
  </si>
  <si>
    <t>IČ</t>
  </si>
  <si>
    <t>Název žadatele</t>
  </si>
  <si>
    <t>Kód dotačního titulu</t>
  </si>
  <si>
    <t>Č. žádosti</t>
  </si>
  <si>
    <t xml:space="preserve">Neposkytnutí účelové dotace z rozpočtu Moravskoslezského kraje dle stanovených kritérií v rámci Programu podpory financování běžných výdajů souvisejících s poskytováním sociálních služeb v Moravskoslezském kraji na rok 2015 </t>
  </si>
  <si>
    <t>Nesplnění podmínek Programu (služba nebyla poskytována v r. 2014)</t>
  </si>
  <si>
    <t>Na základě vyhodocení žádostí nevznikl nárok na podporu</t>
  </si>
  <si>
    <t>Naplnění účelu žádosti tj. dofinancování sociální služby, bylo dosaženo v rámci podpory v Programu PPSS 2015.</t>
  </si>
  <si>
    <t>Nesplnění podmínek Programu (služba je financována v rámci programu B MPSV)</t>
  </si>
  <si>
    <t>ROZKOŠ bez RIZIKA,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</si>
</sst>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#,##0.00\ _K_č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0" borderId="0" xfId="0" applyFont="1" applyFill="1" applyBorder="1"/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0" fillId="2" borderId="0" xfId="0" applyFont="1" applyFill="1" applyBorder="1" applyAlignment="1">
      <alignment horizontal="left" vertical="center"/>
    </xf>
    <xf numFmtId="3" fontId="0" fillId="2" borderId="0" xfId="0" applyNumberFormat="1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left" vertical="center"/>
    </xf>
    <xf numFmtId="3" fontId="0" fillId="3" borderId="2" xfId="0" applyNumberFormat="1" applyFont="1" applyFill="1" applyBorder="1"/>
    <xf numFmtId="0" fontId="0" fillId="3" borderId="2" xfId="0" applyFont="1" applyFill="1" applyBorder="1"/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/>
    <xf numFmtId="164" fontId="1" fillId="2" borderId="4" xfId="0" applyNumberFormat="1" applyFont="1" applyFill="1" applyBorder="1" applyAlignment="1">
      <alignment horizontal="left" vertical="center" wrapText="1"/>
    </xf>
    <xf numFmtId="3" fontId="0" fillId="0" borderId="5" xfId="0" applyNumberFormat="1" applyFont="1" applyFill="1" applyBorder="1" applyAlignment="1">
      <alignment horizontal="right" vertical="center"/>
    </xf>
    <xf numFmtId="1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right" vertical="center"/>
    </xf>
    <xf numFmtId="1" fontId="0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165" fontId="2" fillId="4" borderId="7" xfId="0" applyNumberFormat="1" applyFont="1" applyFill="1" applyBorder="1" applyAlignment="1">
      <alignment horizontal="center"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="88" zoomScaleNormal="88" zoomScaleSheetLayoutView="83" workbookViewId="0">
      <selection sqref="A1:C1"/>
    </sheetView>
  </sheetViews>
  <sheetFormatPr defaultRowHeight="15" x14ac:dyDescent="0.25"/>
  <cols>
    <col min="1" max="1" width="8.28515625" style="1" customWidth="1"/>
    <col min="2" max="2" width="10.140625" style="1" customWidth="1"/>
    <col min="3" max="3" width="27.28515625" style="1" customWidth="1"/>
    <col min="4" max="4" width="10" style="1" bestFit="1" customWidth="1"/>
    <col min="5" max="5" width="19.5703125" style="1" customWidth="1"/>
    <col min="6" max="6" width="39.42578125" style="1" bestFit="1" customWidth="1"/>
    <col min="7" max="7" width="23.5703125" style="1" bestFit="1" customWidth="1"/>
    <col min="8" max="8" width="11.85546875" style="1" customWidth="1"/>
    <col min="9" max="9" width="35.85546875" style="1" customWidth="1"/>
    <col min="10" max="10" width="25.7109375" style="1" customWidth="1"/>
    <col min="11" max="11" width="24.7109375" style="2" customWidth="1"/>
    <col min="12" max="16384" width="9.140625" style="1"/>
  </cols>
  <sheetData>
    <row r="1" spans="1:10" s="3" customFormat="1" ht="55.5" customHeight="1" thickBot="1" x14ac:dyDescent="0.3">
      <c r="A1" s="46" t="s">
        <v>83</v>
      </c>
      <c r="B1" s="46"/>
      <c r="C1" s="46"/>
      <c r="D1" s="46"/>
      <c r="E1" s="46"/>
      <c r="F1" s="46"/>
      <c r="G1" s="46"/>
      <c r="H1" s="46"/>
      <c r="I1" s="46"/>
      <c r="J1" s="44"/>
    </row>
    <row r="2" spans="1:10" s="3" customFormat="1" ht="45" x14ac:dyDescent="0.25">
      <c r="A2" s="43" t="s">
        <v>82</v>
      </c>
      <c r="B2" s="42" t="s">
        <v>81</v>
      </c>
      <c r="C2" s="41" t="s">
        <v>80</v>
      </c>
      <c r="D2" s="42" t="s">
        <v>79</v>
      </c>
      <c r="E2" s="41" t="s">
        <v>78</v>
      </c>
      <c r="F2" s="41" t="s">
        <v>77</v>
      </c>
      <c r="G2" s="40" t="s">
        <v>76</v>
      </c>
      <c r="H2" s="39" t="s">
        <v>75</v>
      </c>
      <c r="I2" s="38" t="s">
        <v>74</v>
      </c>
    </row>
    <row r="3" spans="1:10" s="3" customFormat="1" ht="60" x14ac:dyDescent="0.25">
      <c r="A3" s="33" t="s">
        <v>73</v>
      </c>
      <c r="B3" s="32" t="s">
        <v>5</v>
      </c>
      <c r="C3" s="37" t="s">
        <v>72</v>
      </c>
      <c r="D3" s="36">
        <v>26591014</v>
      </c>
      <c r="E3" s="24" t="s">
        <v>8</v>
      </c>
      <c r="F3" s="24" t="s">
        <v>71</v>
      </c>
      <c r="G3" s="31">
        <v>8840509</v>
      </c>
      <c r="H3" s="35">
        <v>100000</v>
      </c>
      <c r="I3" s="45" t="s">
        <v>86</v>
      </c>
      <c r="J3" s="11"/>
    </row>
    <row r="4" spans="1:10" s="3" customFormat="1" ht="45" x14ac:dyDescent="0.25">
      <c r="A4" s="26" t="s">
        <v>70</v>
      </c>
      <c r="B4" s="25" t="s">
        <v>5</v>
      </c>
      <c r="C4" s="22" t="s">
        <v>69</v>
      </c>
      <c r="D4" s="21">
        <v>65471776</v>
      </c>
      <c r="E4" s="20" t="s">
        <v>8</v>
      </c>
      <c r="F4" s="20" t="s">
        <v>68</v>
      </c>
      <c r="G4" s="21">
        <v>2298502</v>
      </c>
      <c r="H4" s="18">
        <v>300000</v>
      </c>
      <c r="I4" s="17" t="s">
        <v>85</v>
      </c>
    </row>
    <row r="5" spans="1:10" s="3" customFormat="1" ht="45" x14ac:dyDescent="0.25">
      <c r="A5" s="26" t="s">
        <v>70</v>
      </c>
      <c r="B5" s="25" t="s">
        <v>5</v>
      </c>
      <c r="C5" s="22" t="s">
        <v>69</v>
      </c>
      <c r="D5" s="21">
        <v>65471776</v>
      </c>
      <c r="E5" s="20" t="s">
        <v>8</v>
      </c>
      <c r="F5" s="20" t="s">
        <v>68</v>
      </c>
      <c r="G5" s="21">
        <v>9293287</v>
      </c>
      <c r="H5" s="18">
        <v>300000</v>
      </c>
      <c r="I5" s="17" t="s">
        <v>85</v>
      </c>
    </row>
    <row r="6" spans="1:10" s="3" customFormat="1" ht="30" x14ac:dyDescent="0.25">
      <c r="A6" s="23" t="s">
        <v>66</v>
      </c>
      <c r="B6" s="21" t="s">
        <v>5</v>
      </c>
      <c r="C6" s="22" t="s">
        <v>65</v>
      </c>
      <c r="D6" s="21">
        <v>26617013</v>
      </c>
      <c r="E6" s="24" t="s">
        <v>3</v>
      </c>
      <c r="F6" s="20" t="s">
        <v>67</v>
      </c>
      <c r="G6" s="19">
        <v>3015065</v>
      </c>
      <c r="H6" s="18">
        <v>88000</v>
      </c>
      <c r="I6" s="17" t="s">
        <v>85</v>
      </c>
    </row>
    <row r="7" spans="1:10" s="3" customFormat="1" ht="30" x14ac:dyDescent="0.25">
      <c r="A7" s="23" t="s">
        <v>66</v>
      </c>
      <c r="B7" s="21" t="s">
        <v>5</v>
      </c>
      <c r="C7" s="22" t="s">
        <v>65</v>
      </c>
      <c r="D7" s="21">
        <v>26617013</v>
      </c>
      <c r="E7" s="24" t="s">
        <v>3</v>
      </c>
      <c r="F7" s="20" t="s">
        <v>64</v>
      </c>
      <c r="G7" s="19">
        <v>4442192</v>
      </c>
      <c r="H7" s="18">
        <v>260000</v>
      </c>
      <c r="I7" s="17" t="s">
        <v>85</v>
      </c>
      <c r="J7" s="11"/>
    </row>
    <row r="8" spans="1:10" s="3" customFormat="1" ht="30" x14ac:dyDescent="0.25">
      <c r="A8" s="33" t="s">
        <v>62</v>
      </c>
      <c r="B8" s="32" t="s">
        <v>5</v>
      </c>
      <c r="C8" s="37" t="s">
        <v>61</v>
      </c>
      <c r="D8" s="36">
        <v>70632031</v>
      </c>
      <c r="E8" s="24" t="s">
        <v>60</v>
      </c>
      <c r="F8" s="24" t="s">
        <v>63</v>
      </c>
      <c r="G8" s="31">
        <v>7114272</v>
      </c>
      <c r="H8" s="35">
        <v>60000</v>
      </c>
      <c r="I8" s="17" t="s">
        <v>85</v>
      </c>
      <c r="J8" s="11"/>
    </row>
    <row r="9" spans="1:10" s="3" customFormat="1" ht="30" x14ac:dyDescent="0.25">
      <c r="A9" s="33" t="s">
        <v>62</v>
      </c>
      <c r="B9" s="32" t="s">
        <v>5</v>
      </c>
      <c r="C9" s="37" t="s">
        <v>61</v>
      </c>
      <c r="D9" s="36">
        <v>70632031</v>
      </c>
      <c r="E9" s="24" t="s">
        <v>60</v>
      </c>
      <c r="F9" s="24" t="s">
        <v>59</v>
      </c>
      <c r="G9" s="31">
        <v>7981227</v>
      </c>
      <c r="H9" s="35">
        <v>90000</v>
      </c>
      <c r="I9" s="17" t="s">
        <v>85</v>
      </c>
      <c r="J9" s="11"/>
    </row>
    <row r="10" spans="1:10" s="3" customFormat="1" ht="30" x14ac:dyDescent="0.25">
      <c r="A10" s="23" t="s">
        <v>58</v>
      </c>
      <c r="B10" s="21" t="s">
        <v>5</v>
      </c>
      <c r="C10" s="22" t="s">
        <v>57</v>
      </c>
      <c r="D10" s="25" t="s">
        <v>56</v>
      </c>
      <c r="E10" s="24" t="s">
        <v>3</v>
      </c>
      <c r="F10" s="20" t="s">
        <v>55</v>
      </c>
      <c r="G10" s="19">
        <v>8535980</v>
      </c>
      <c r="H10" s="18">
        <v>98000</v>
      </c>
      <c r="I10" s="17" t="s">
        <v>85</v>
      </c>
      <c r="J10" s="11"/>
    </row>
    <row r="11" spans="1:10" s="3" customFormat="1" ht="60" x14ac:dyDescent="0.25">
      <c r="A11" s="33" t="s">
        <v>54</v>
      </c>
      <c r="B11" s="32" t="s">
        <v>5</v>
      </c>
      <c r="C11" s="37" t="s">
        <v>53</v>
      </c>
      <c r="D11" s="36">
        <v>41035526</v>
      </c>
      <c r="E11" s="24" t="s">
        <v>15</v>
      </c>
      <c r="F11" s="24" t="s">
        <v>52</v>
      </c>
      <c r="G11" s="31">
        <v>1024537</v>
      </c>
      <c r="H11" s="35">
        <v>57000</v>
      </c>
      <c r="I11" s="45" t="s">
        <v>86</v>
      </c>
      <c r="J11" s="11"/>
    </row>
    <row r="12" spans="1:10" s="3" customFormat="1" ht="60" x14ac:dyDescent="0.25">
      <c r="A12" s="23" t="s">
        <v>51</v>
      </c>
      <c r="B12" s="21" t="s">
        <v>5</v>
      </c>
      <c r="C12" s="22" t="s">
        <v>50</v>
      </c>
      <c r="D12" s="21">
        <v>66181127</v>
      </c>
      <c r="E12" s="24" t="s">
        <v>15</v>
      </c>
      <c r="F12" s="20" t="s">
        <v>49</v>
      </c>
      <c r="G12" s="19">
        <v>8251178</v>
      </c>
      <c r="H12" s="18">
        <v>101000</v>
      </c>
      <c r="I12" s="45" t="s">
        <v>86</v>
      </c>
      <c r="J12" s="11"/>
    </row>
    <row r="13" spans="1:10" s="3" customFormat="1" ht="60" x14ac:dyDescent="0.25">
      <c r="A13" s="26" t="s">
        <v>46</v>
      </c>
      <c r="B13" s="25" t="s">
        <v>5</v>
      </c>
      <c r="C13" s="22" t="s">
        <v>45</v>
      </c>
      <c r="D13" s="21">
        <v>43964591</v>
      </c>
      <c r="E13" s="24" t="s">
        <v>15</v>
      </c>
      <c r="F13" s="20" t="s">
        <v>48</v>
      </c>
      <c r="G13" s="19">
        <v>1478695</v>
      </c>
      <c r="H13" s="18">
        <v>142000</v>
      </c>
      <c r="I13" s="45" t="s">
        <v>86</v>
      </c>
      <c r="J13" s="11"/>
    </row>
    <row r="14" spans="1:10" s="3" customFormat="1" ht="60" x14ac:dyDescent="0.25">
      <c r="A14" s="26" t="s">
        <v>46</v>
      </c>
      <c r="B14" s="25" t="s">
        <v>5</v>
      </c>
      <c r="C14" s="22" t="s">
        <v>45</v>
      </c>
      <c r="D14" s="21">
        <v>43964591</v>
      </c>
      <c r="E14" s="24" t="s">
        <v>15</v>
      </c>
      <c r="F14" s="20" t="s">
        <v>47</v>
      </c>
      <c r="G14" s="19">
        <v>8272919</v>
      </c>
      <c r="H14" s="18">
        <v>176000</v>
      </c>
      <c r="I14" s="45" t="s">
        <v>86</v>
      </c>
      <c r="J14" s="11"/>
    </row>
    <row r="15" spans="1:10" s="3" customFormat="1" ht="45" x14ac:dyDescent="0.25">
      <c r="A15" s="26" t="s">
        <v>46</v>
      </c>
      <c r="B15" s="25" t="s">
        <v>5</v>
      </c>
      <c r="C15" s="22" t="s">
        <v>45</v>
      </c>
      <c r="D15" s="21">
        <v>43964591</v>
      </c>
      <c r="E15" s="24" t="s">
        <v>15</v>
      </c>
      <c r="F15" s="20" t="s">
        <v>44</v>
      </c>
      <c r="G15" s="19">
        <v>8724700</v>
      </c>
      <c r="H15" s="18">
        <v>300000</v>
      </c>
      <c r="I15" s="17" t="s">
        <v>85</v>
      </c>
      <c r="J15" s="11"/>
    </row>
    <row r="16" spans="1:10" s="3" customFormat="1" ht="60" x14ac:dyDescent="0.25">
      <c r="A16" s="23" t="s">
        <v>42</v>
      </c>
      <c r="B16" s="21" t="s">
        <v>5</v>
      </c>
      <c r="C16" s="22" t="s">
        <v>41</v>
      </c>
      <c r="D16" s="21">
        <v>44940998</v>
      </c>
      <c r="E16" s="24" t="s">
        <v>15</v>
      </c>
      <c r="F16" s="20" t="s">
        <v>43</v>
      </c>
      <c r="G16" s="19">
        <v>4358824</v>
      </c>
      <c r="H16" s="18">
        <v>131000</v>
      </c>
      <c r="I16" s="45" t="s">
        <v>86</v>
      </c>
      <c r="J16" s="11"/>
    </row>
    <row r="17" spans="1:11" s="3" customFormat="1" ht="60" x14ac:dyDescent="0.25">
      <c r="A17" s="23" t="s">
        <v>42</v>
      </c>
      <c r="B17" s="21" t="s">
        <v>5</v>
      </c>
      <c r="C17" s="22" t="s">
        <v>41</v>
      </c>
      <c r="D17" s="21">
        <v>44940998</v>
      </c>
      <c r="E17" s="24" t="s">
        <v>15</v>
      </c>
      <c r="F17" s="20" t="s">
        <v>40</v>
      </c>
      <c r="G17" s="19">
        <v>8747321</v>
      </c>
      <c r="H17" s="18">
        <v>81000</v>
      </c>
      <c r="I17" s="45" t="s">
        <v>86</v>
      </c>
    </row>
    <row r="18" spans="1:11" s="3" customFormat="1" ht="60" x14ac:dyDescent="0.25">
      <c r="A18" s="26" t="s">
        <v>39</v>
      </c>
      <c r="B18" s="25" t="s">
        <v>5</v>
      </c>
      <c r="C18" s="22" t="s">
        <v>38</v>
      </c>
      <c r="D18" s="21">
        <v>26520788</v>
      </c>
      <c r="E18" s="24" t="s">
        <v>15</v>
      </c>
      <c r="F18" s="20" t="s">
        <v>37</v>
      </c>
      <c r="G18" s="19">
        <v>8696326</v>
      </c>
      <c r="H18" s="18">
        <v>170000</v>
      </c>
      <c r="I18" s="45" t="s">
        <v>86</v>
      </c>
      <c r="J18" s="11"/>
    </row>
    <row r="19" spans="1:11" s="3" customFormat="1" ht="45" x14ac:dyDescent="0.25">
      <c r="A19" s="23" t="s">
        <v>36</v>
      </c>
      <c r="B19" s="21" t="s">
        <v>5</v>
      </c>
      <c r="C19" s="22" t="s">
        <v>35</v>
      </c>
      <c r="D19" s="21">
        <v>70856478</v>
      </c>
      <c r="E19" s="24" t="s">
        <v>8</v>
      </c>
      <c r="F19" s="20" t="s">
        <v>34</v>
      </c>
      <c r="G19" s="34">
        <v>2888527</v>
      </c>
      <c r="H19" s="18">
        <v>50000</v>
      </c>
      <c r="I19" s="17" t="s">
        <v>87</v>
      </c>
    </row>
    <row r="20" spans="1:11" s="3" customFormat="1" ht="30" x14ac:dyDescent="0.25">
      <c r="A20" s="33" t="s">
        <v>33</v>
      </c>
      <c r="B20" s="32" t="s">
        <v>5</v>
      </c>
      <c r="C20" s="22" t="s">
        <v>32</v>
      </c>
      <c r="D20" s="25" t="s">
        <v>31</v>
      </c>
      <c r="E20" s="24" t="s">
        <v>3</v>
      </c>
      <c r="F20" s="20" t="s">
        <v>30</v>
      </c>
      <c r="G20" s="31">
        <v>8902024</v>
      </c>
      <c r="H20" s="18">
        <v>40000</v>
      </c>
      <c r="I20" s="17" t="s">
        <v>85</v>
      </c>
      <c r="J20" s="11"/>
    </row>
    <row r="21" spans="1:11" s="3" customFormat="1" ht="30" x14ac:dyDescent="0.25">
      <c r="A21" s="30" t="s">
        <v>29</v>
      </c>
      <c r="B21" s="29" t="s">
        <v>5</v>
      </c>
      <c r="C21" s="22" t="s">
        <v>88</v>
      </c>
      <c r="D21" s="29">
        <v>44990901</v>
      </c>
      <c r="E21" s="22" t="s">
        <v>8</v>
      </c>
      <c r="F21" s="22" t="s">
        <v>28</v>
      </c>
      <c r="G21" s="28">
        <v>4441304</v>
      </c>
      <c r="H21" s="27">
        <v>48000</v>
      </c>
      <c r="I21" s="17" t="s">
        <v>85</v>
      </c>
    </row>
    <row r="22" spans="1:11" s="3" customFormat="1" ht="60" x14ac:dyDescent="0.25">
      <c r="A22" s="23" t="s">
        <v>17</v>
      </c>
      <c r="B22" s="21" t="s">
        <v>5</v>
      </c>
      <c r="C22" s="22" t="s">
        <v>16</v>
      </c>
      <c r="D22" s="21">
        <v>65468562</v>
      </c>
      <c r="E22" s="24" t="s">
        <v>15</v>
      </c>
      <c r="F22" s="20" t="s">
        <v>27</v>
      </c>
      <c r="G22" s="19">
        <v>1314379</v>
      </c>
      <c r="H22" s="18">
        <v>79000</v>
      </c>
      <c r="I22" s="45" t="s">
        <v>86</v>
      </c>
      <c r="J22" s="11"/>
    </row>
    <row r="23" spans="1:11" s="3" customFormat="1" ht="60" x14ac:dyDescent="0.25">
      <c r="A23" s="23" t="s">
        <v>17</v>
      </c>
      <c r="B23" s="21" t="s">
        <v>5</v>
      </c>
      <c r="C23" s="22" t="s">
        <v>16</v>
      </c>
      <c r="D23" s="21">
        <v>65468562</v>
      </c>
      <c r="E23" s="24" t="s">
        <v>15</v>
      </c>
      <c r="F23" s="20" t="s">
        <v>26</v>
      </c>
      <c r="G23" s="19">
        <v>3713576</v>
      </c>
      <c r="H23" s="18">
        <v>110000</v>
      </c>
      <c r="I23" s="45" t="s">
        <v>86</v>
      </c>
      <c r="J23" s="11"/>
    </row>
    <row r="24" spans="1:11" s="3" customFormat="1" ht="60" x14ac:dyDescent="0.25">
      <c r="A24" s="23" t="s">
        <v>17</v>
      </c>
      <c r="B24" s="21" t="s">
        <v>5</v>
      </c>
      <c r="C24" s="22" t="s">
        <v>16</v>
      </c>
      <c r="D24" s="21">
        <v>65468562</v>
      </c>
      <c r="E24" s="24" t="s">
        <v>15</v>
      </c>
      <c r="F24" s="20" t="s">
        <v>25</v>
      </c>
      <c r="G24" s="19">
        <v>4203571</v>
      </c>
      <c r="H24" s="18">
        <v>175000</v>
      </c>
      <c r="I24" s="45" t="s">
        <v>86</v>
      </c>
      <c r="J24" s="11"/>
    </row>
    <row r="25" spans="1:11" s="3" customFormat="1" ht="60" x14ac:dyDescent="0.25">
      <c r="A25" s="23" t="s">
        <v>17</v>
      </c>
      <c r="B25" s="21" t="s">
        <v>5</v>
      </c>
      <c r="C25" s="22" t="s">
        <v>16</v>
      </c>
      <c r="D25" s="21">
        <v>65468562</v>
      </c>
      <c r="E25" s="24" t="s">
        <v>15</v>
      </c>
      <c r="F25" s="20" t="s">
        <v>24</v>
      </c>
      <c r="G25" s="19">
        <v>4382973</v>
      </c>
      <c r="H25" s="18">
        <v>91000</v>
      </c>
      <c r="I25" s="45" t="s">
        <v>86</v>
      </c>
      <c r="J25" s="11"/>
    </row>
    <row r="26" spans="1:11" s="3" customFormat="1" ht="60" x14ac:dyDescent="0.25">
      <c r="A26" s="23" t="s">
        <v>17</v>
      </c>
      <c r="B26" s="21" t="s">
        <v>5</v>
      </c>
      <c r="C26" s="22" t="s">
        <v>16</v>
      </c>
      <c r="D26" s="21">
        <v>65468562</v>
      </c>
      <c r="E26" s="24" t="s">
        <v>15</v>
      </c>
      <c r="F26" s="20" t="s">
        <v>23</v>
      </c>
      <c r="G26" s="19">
        <v>4512437</v>
      </c>
      <c r="H26" s="18">
        <v>65000</v>
      </c>
      <c r="I26" s="45" t="s">
        <v>86</v>
      </c>
    </row>
    <row r="27" spans="1:11" s="3" customFormat="1" ht="60" x14ac:dyDescent="0.25">
      <c r="A27" s="23" t="s">
        <v>17</v>
      </c>
      <c r="B27" s="21" t="s">
        <v>5</v>
      </c>
      <c r="C27" s="22" t="s">
        <v>16</v>
      </c>
      <c r="D27" s="21">
        <v>65468562</v>
      </c>
      <c r="E27" s="24" t="s">
        <v>15</v>
      </c>
      <c r="F27" s="20" t="s">
        <v>22</v>
      </c>
      <c r="G27" s="19">
        <v>5406711</v>
      </c>
      <c r="H27" s="18">
        <v>165000</v>
      </c>
      <c r="I27" s="45" t="s">
        <v>86</v>
      </c>
      <c r="J27" s="2"/>
    </row>
    <row r="28" spans="1:11" ht="60" x14ac:dyDescent="0.25">
      <c r="A28" s="23" t="s">
        <v>17</v>
      </c>
      <c r="B28" s="21" t="s">
        <v>5</v>
      </c>
      <c r="C28" s="22" t="s">
        <v>16</v>
      </c>
      <c r="D28" s="21">
        <v>65468562</v>
      </c>
      <c r="E28" s="24" t="s">
        <v>15</v>
      </c>
      <c r="F28" s="20" t="s">
        <v>21</v>
      </c>
      <c r="G28" s="19">
        <v>5875485</v>
      </c>
      <c r="H28" s="18">
        <v>70000</v>
      </c>
      <c r="I28" s="45" t="s">
        <v>86</v>
      </c>
      <c r="K28" s="1"/>
    </row>
    <row r="29" spans="1:11" s="4" customFormat="1" ht="60" x14ac:dyDescent="0.25">
      <c r="A29" s="23" t="s">
        <v>17</v>
      </c>
      <c r="B29" s="21" t="s">
        <v>5</v>
      </c>
      <c r="C29" s="22" t="s">
        <v>16</v>
      </c>
      <c r="D29" s="21">
        <v>65468562</v>
      </c>
      <c r="E29" s="24" t="s">
        <v>15</v>
      </c>
      <c r="F29" s="20" t="s">
        <v>20</v>
      </c>
      <c r="G29" s="19">
        <v>6151225</v>
      </c>
      <c r="H29" s="18">
        <v>127000</v>
      </c>
      <c r="I29" s="45" t="s">
        <v>86</v>
      </c>
    </row>
    <row r="30" spans="1:11" s="4" customFormat="1" ht="60" x14ac:dyDescent="0.25">
      <c r="A30" s="23" t="s">
        <v>17</v>
      </c>
      <c r="B30" s="21" t="s">
        <v>5</v>
      </c>
      <c r="C30" s="22" t="s">
        <v>16</v>
      </c>
      <c r="D30" s="21">
        <v>65468562</v>
      </c>
      <c r="E30" s="24" t="s">
        <v>15</v>
      </c>
      <c r="F30" s="20" t="s">
        <v>19</v>
      </c>
      <c r="G30" s="19">
        <v>6309790</v>
      </c>
      <c r="H30" s="18">
        <v>200000</v>
      </c>
      <c r="I30" s="45" t="s">
        <v>86</v>
      </c>
      <c r="J30" s="11"/>
    </row>
    <row r="31" spans="1:11" s="4" customFormat="1" ht="60" x14ac:dyDescent="0.25">
      <c r="A31" s="23" t="s">
        <v>17</v>
      </c>
      <c r="B31" s="21" t="s">
        <v>5</v>
      </c>
      <c r="C31" s="22" t="s">
        <v>16</v>
      </c>
      <c r="D31" s="21">
        <v>65468562</v>
      </c>
      <c r="E31" s="24" t="s">
        <v>15</v>
      </c>
      <c r="F31" s="20" t="s">
        <v>18</v>
      </c>
      <c r="G31" s="19">
        <v>7185364</v>
      </c>
      <c r="H31" s="18">
        <v>175000</v>
      </c>
      <c r="I31" s="45" t="s">
        <v>86</v>
      </c>
    </row>
    <row r="32" spans="1:11" s="4" customFormat="1" ht="60" x14ac:dyDescent="0.25">
      <c r="A32" s="23" t="s">
        <v>17</v>
      </c>
      <c r="B32" s="21" t="s">
        <v>5</v>
      </c>
      <c r="C32" s="22" t="s">
        <v>16</v>
      </c>
      <c r="D32" s="21">
        <v>65468562</v>
      </c>
      <c r="E32" s="24" t="s">
        <v>15</v>
      </c>
      <c r="F32" s="20" t="s">
        <v>14</v>
      </c>
      <c r="G32" s="19">
        <v>8324876</v>
      </c>
      <c r="H32" s="18">
        <v>212000</v>
      </c>
      <c r="I32" s="45" t="s">
        <v>86</v>
      </c>
    </row>
    <row r="33" spans="1:16" s="3" customFormat="1" ht="60" x14ac:dyDescent="0.25">
      <c r="A33" s="26" t="s">
        <v>13</v>
      </c>
      <c r="B33" s="25" t="s">
        <v>5</v>
      </c>
      <c r="C33" s="22" t="s">
        <v>12</v>
      </c>
      <c r="D33" s="21">
        <v>44015178</v>
      </c>
      <c r="E33" s="20" t="s">
        <v>8</v>
      </c>
      <c r="F33" s="20" t="s">
        <v>12</v>
      </c>
      <c r="G33" s="19">
        <v>8450481</v>
      </c>
      <c r="H33" s="18">
        <v>75000</v>
      </c>
      <c r="I33" s="45" t="s">
        <v>86</v>
      </c>
      <c r="J33" s="11"/>
    </row>
    <row r="34" spans="1:16" s="3" customFormat="1" ht="30" x14ac:dyDescent="0.25">
      <c r="A34" s="23" t="s">
        <v>10</v>
      </c>
      <c r="B34" s="21" t="s">
        <v>5</v>
      </c>
      <c r="C34" s="22" t="s">
        <v>9</v>
      </c>
      <c r="D34" s="21">
        <v>70623589</v>
      </c>
      <c r="E34" s="24" t="s">
        <v>8</v>
      </c>
      <c r="F34" s="20" t="s">
        <v>11</v>
      </c>
      <c r="G34" s="19">
        <v>4413080</v>
      </c>
      <c r="H34" s="18">
        <v>186000</v>
      </c>
      <c r="I34" s="17" t="s">
        <v>84</v>
      </c>
    </row>
    <row r="35" spans="1:16" s="3" customFormat="1" ht="30" x14ac:dyDescent="0.25">
      <c r="A35" s="23" t="s">
        <v>10</v>
      </c>
      <c r="B35" s="21" t="s">
        <v>5</v>
      </c>
      <c r="C35" s="22" t="s">
        <v>9</v>
      </c>
      <c r="D35" s="21">
        <v>70623589</v>
      </c>
      <c r="E35" s="24" t="s">
        <v>8</v>
      </c>
      <c r="F35" s="20" t="s">
        <v>7</v>
      </c>
      <c r="G35" s="19">
        <v>8057815</v>
      </c>
      <c r="H35" s="18">
        <v>48000</v>
      </c>
      <c r="I35" s="17" t="s">
        <v>84</v>
      </c>
      <c r="J35" s="11"/>
    </row>
    <row r="36" spans="1:16" s="3" customFormat="1" ht="60" x14ac:dyDescent="0.25">
      <c r="A36" s="23" t="s">
        <v>6</v>
      </c>
      <c r="B36" s="21" t="s">
        <v>5</v>
      </c>
      <c r="C36" s="22" t="s">
        <v>4</v>
      </c>
      <c r="D36" s="21">
        <v>26200481</v>
      </c>
      <c r="E36" s="20" t="s">
        <v>3</v>
      </c>
      <c r="F36" s="20" t="s">
        <v>2</v>
      </c>
      <c r="G36" s="19">
        <v>4276818</v>
      </c>
      <c r="H36" s="18">
        <v>220000</v>
      </c>
      <c r="I36" s="45" t="s">
        <v>86</v>
      </c>
    </row>
    <row r="37" spans="1:16" s="3" customFormat="1" ht="15.75" thickBot="1" x14ac:dyDescent="0.3">
      <c r="A37" s="16"/>
      <c r="B37" s="14"/>
      <c r="C37" s="15" t="s">
        <v>1</v>
      </c>
      <c r="D37" s="14"/>
      <c r="E37" s="14"/>
      <c r="F37" s="14"/>
      <c r="G37" s="14"/>
      <c r="H37" s="13">
        <f>SUM(H3:H36)</f>
        <v>4590000</v>
      </c>
      <c r="I37" s="12"/>
      <c r="J37" s="11"/>
    </row>
    <row r="38" spans="1:16" s="5" customFormat="1" x14ac:dyDescent="0.25">
      <c r="A38" s="9"/>
      <c r="B38" s="9"/>
      <c r="C38" s="10"/>
      <c r="D38" s="9"/>
      <c r="E38" s="9"/>
      <c r="F38" s="9"/>
      <c r="G38" s="9"/>
      <c r="H38" s="8"/>
      <c r="I38" s="7"/>
      <c r="J38" s="6"/>
    </row>
    <row r="39" spans="1:16" x14ac:dyDescent="0.25">
      <c r="A39" s="47" t="s">
        <v>0</v>
      </c>
      <c r="B39" s="47"/>
      <c r="C39" s="47"/>
      <c r="D39" s="47"/>
      <c r="E39" s="47"/>
      <c r="F39" s="47"/>
      <c r="G39" s="47"/>
      <c r="H39" s="47"/>
      <c r="I39" s="47"/>
      <c r="K39" s="1"/>
    </row>
    <row r="40" spans="1:16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3"/>
      <c r="K40" s="3"/>
      <c r="L40" s="3"/>
      <c r="M40" s="3"/>
    </row>
    <row r="41" spans="1:16" x14ac:dyDescent="0.25">
      <c r="K41" s="3"/>
      <c r="L41" s="3"/>
      <c r="M41" s="3"/>
      <c r="N41" s="3"/>
      <c r="O41" s="3"/>
      <c r="P41" s="3"/>
    </row>
    <row r="42" spans="1:16" x14ac:dyDescent="0.25">
      <c r="K42" s="3"/>
      <c r="L42" s="3"/>
      <c r="M42" s="3"/>
      <c r="N42" s="3"/>
      <c r="O42" s="3"/>
      <c r="P42" s="3"/>
    </row>
    <row r="43" spans="1:16" x14ac:dyDescent="0.25">
      <c r="K43" s="3"/>
      <c r="L43" s="3"/>
      <c r="M43" s="3"/>
      <c r="N43" s="3"/>
      <c r="O43" s="3"/>
      <c r="P43" s="3"/>
    </row>
    <row r="44" spans="1:16" x14ac:dyDescent="0.25">
      <c r="K44" s="3"/>
      <c r="L44" s="3"/>
      <c r="M44" s="3"/>
      <c r="N44" s="3"/>
      <c r="O44" s="3"/>
      <c r="P44" s="3"/>
    </row>
    <row r="45" spans="1:16" x14ac:dyDescent="0.25">
      <c r="K45" s="3"/>
      <c r="L45" s="3"/>
      <c r="M45" s="3"/>
      <c r="N45" s="3"/>
      <c r="O45" s="3"/>
      <c r="P45" s="3"/>
    </row>
    <row r="46" spans="1:16" x14ac:dyDescent="0.25">
      <c r="K46" s="3"/>
      <c r="L46" s="3"/>
      <c r="M46" s="3"/>
      <c r="N46" s="3"/>
      <c r="O46" s="3"/>
      <c r="P46" s="3"/>
    </row>
    <row r="49" spans="9:11" x14ac:dyDescent="0.25">
      <c r="I49" s="2"/>
      <c r="K49" s="1"/>
    </row>
    <row r="50" spans="9:11" x14ac:dyDescent="0.25">
      <c r="I50" s="2"/>
      <c r="K50" s="1"/>
    </row>
    <row r="51" spans="9:11" x14ac:dyDescent="0.25">
      <c r="I51" s="2"/>
      <c r="K51" s="1"/>
    </row>
    <row r="52" spans="9:11" x14ac:dyDescent="0.25">
      <c r="I52" s="2"/>
      <c r="K52" s="1"/>
    </row>
    <row r="53" spans="9:11" x14ac:dyDescent="0.25">
      <c r="I53" s="2"/>
      <c r="K53" s="1"/>
    </row>
  </sheetData>
  <autoFilter ref="A2:P40"/>
  <mergeCells count="3">
    <mergeCell ref="A1:I1"/>
    <mergeCell ref="A39:I39"/>
    <mergeCell ref="A40:I40"/>
  </mergeCells>
  <pageMargins left="0.43307086614173229" right="0.23622047244094491" top="0.98425196850393704" bottom="0.19685039370078741" header="0" footer="0"/>
  <pageSetup paperSize="9" scale="73" fitToHeight="0" orientation="landscape" r:id="rId1"/>
  <headerFooter>
    <oddHeader>&amp;L&amp;"Tahoma,Tučné"&amp;12Usnesení č. 16/1601 - Příloha č. 2
&amp;"Tahoma,Obyčejné"Počet stran přílohy: 3&amp;R&amp;"Tahoma,Obyčejné"&amp;12Strana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nepodpořeni</vt:lpstr>
      <vt:lpstr>'návrh nepodpořeni'!Názvy_tisku</vt:lpstr>
      <vt:lpstr>'návrh nepodpořeni'!Oblast_tisku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Kanioková Martina</dc:creator>
  <cp:lastModifiedBy>Novotná Hana</cp:lastModifiedBy>
  <cp:lastPrinted>2015-10-05T14:16:55Z</cp:lastPrinted>
  <dcterms:created xsi:type="dcterms:W3CDTF">2015-08-27T09:58:18Z</dcterms:created>
  <dcterms:modified xsi:type="dcterms:W3CDTF">2015-10-05T14:17:08Z</dcterms:modified>
</cp:coreProperties>
</file>